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swan\Desktop\"/>
    </mc:Choice>
  </mc:AlternateContent>
  <bookViews>
    <workbookView xWindow="160" yWindow="460" windowWidth="28020" windowHeight="10840"/>
  </bookViews>
  <sheets>
    <sheet name="Ark1" sheetId="1" r:id="rId1"/>
  </sheets>
  <definedNames>
    <definedName name="_xlnm._FilterDatabase" localSheetId="0" hidden="1">'Ark1'!$A$1:$D$54</definedName>
    <definedName name="Start" localSheetId="0">'Ark1'!$A$55</definedName>
  </definedNames>
  <calcPr calcId="162913"/>
</workbook>
</file>

<file path=xl/calcChain.xml><?xml version="1.0" encoding="utf-8"?>
<calcChain xmlns="http://schemas.openxmlformats.org/spreadsheetml/2006/main">
  <c r="D83" i="1" l="1"/>
</calcChain>
</file>

<file path=xl/sharedStrings.xml><?xml version="1.0" encoding="utf-8"?>
<sst xmlns="http://schemas.openxmlformats.org/spreadsheetml/2006/main" count="247" uniqueCount="235">
  <si>
    <t>Kistefos-Museet</t>
  </si>
  <si>
    <t>Helgeland museum</t>
  </si>
  <si>
    <t>Bevaring og publisering av arkivet etter Bindalsbruket</t>
  </si>
  <si>
    <t>MIA Museene i Akershus</t>
  </si>
  <si>
    <t>IKA Trøndelag</t>
  </si>
  <si>
    <t>Ordning og tilgjengeliggjøring av arkivet etter Orkla og Chr.Salvesen &amp; Chr. Thams Communication Aktieselskab, del 2</t>
  </si>
  <si>
    <t>Drammen byarkiv</t>
  </si>
  <si>
    <t>Ordning og delvis digitalisering av arkivet etter Modum Bads Nervesanatorium</t>
  </si>
  <si>
    <t>Danseinformasjonen</t>
  </si>
  <si>
    <t>Ordning og digitalisering av Dansearkivet</t>
  </si>
  <si>
    <t>Stiftelsen Norsk Folkemuseum</t>
  </si>
  <si>
    <t>Danse- og teatersentrum</t>
  </si>
  <si>
    <t>Vestfoldarkivet, Vestfoldmuseene IKS</t>
  </si>
  <si>
    <t>Hvalfangstarkiver - ordning, tilgjengeliggjøring og formidling</t>
  </si>
  <si>
    <t>IKA Møre og Romsdal</t>
  </si>
  <si>
    <t>Digitalisering og publisering av arkitektarkiv Jens Flor</t>
  </si>
  <si>
    <t>Søknadssum</t>
  </si>
  <si>
    <t>Søker</t>
  </si>
  <si>
    <t>Tittel</t>
  </si>
  <si>
    <t xml:space="preserve">Danseinformasjonen søker prosjektstøtte til ordning, katalogisering og digitalisering av Dansearkivet. Arkivet består av 56 privatarkiv, hvorav 16 er digitale. I tillegg er det dybdeintervju på video med 70 personer. Omfanget er på 40 hyllemeter, og samtlig materialet skal registreres i Asta og digitaliseres for publisering på Arkivportalen og Digitalarkivet. Det søkes om 300 000 kr for 2019 og 200 000 i 2020. Danseinformasjonen har allerede skrevet avleveringskontrakt med Arkivverket, hvor arkivet skal leveres etter ordnings- og digitaliseringsjobben er ferdig. </t>
  </si>
  <si>
    <t xml:space="preserve">MiA Museene i Akershus søker prosjektstøtte til ordning, registrering og tilgjengeliggjøring av arkivet etter Sætre kjeksfabrikk som en del av prosjektet "Gjende kjeks og Roald Amundsen: norsk natur og helter i markedsføringen". Arkivet er på 12 hyllemeter i tillegg til noen lydfiler, bilder og gjenstander. Nå søkes det om midler for å ordne- og registrere materialet i Asta slik at det kan publiseres på Arkivportalen. Det søkes om 200 000 kr. Total sum for arbeidet estimeres til 350 000 kr. Egenfinansiering/innsats utgjør rundt 1/3 av totalsummen. I tillegg er det sendt en søknad til Oppegård kommune på 50 000,-, men denne er ikke stadfestet. Arbeidet skal utføres over en 6 mnd. periode, fra 1.1.2019 til 1.7.2019. </t>
  </si>
  <si>
    <t xml:space="preserve">Drammen byarkiv søker prosjektstøtte til ordning og registrering av arkiver fra Modum Bads Nervesanatorium. Arkivet utgjør 22 hyllemeter fra perioden 1870-2011. Det søkes om 305 000 kr. Total sum for arbeidet estimeres til 370 000kr (mitt estimat - ikke presisert i søknaden). Egenfinansiering er på 65 000, men da i form av egeninnsats. Arbeidet skal utføres over en 12 mnd. periode, fra 1.1.2019 til 31.12.2019. </t>
  </si>
  <si>
    <t>Lillesand Sjømannsforening</t>
  </si>
  <si>
    <t>Norges skipsfartshistorie skip og mannskap</t>
  </si>
  <si>
    <t>Sortering, ordning og registrering av det historiske arkivet etter A/S Kistefos Træsliberi</t>
  </si>
  <si>
    <t>Verdensarvsenter for bergkunst - Alta</t>
  </si>
  <si>
    <t>Digitalisering av arkivet fra Folkeaksjonen mot utbygging av Alta-Kautokeinovassdraget</t>
  </si>
  <si>
    <t>Norsk Teknisk Museum</t>
  </si>
  <si>
    <t>Privatarkivet etter Erik Tandberg</t>
  </si>
  <si>
    <t>Aust-Agder museum og arkiv IKS</t>
  </si>
  <si>
    <t>"Personen på bildet" - Digitalisering og identifisering i portrettarkiver i Aust-Agder.</t>
  </si>
  <si>
    <t>«Gjende kjeks og Roald Amundsen: norsk natur og helter i markedsføringen.»</t>
  </si>
  <si>
    <t>Fylkesarkivet i Oppland</t>
  </si>
  <si>
    <t>Digitalisering av OL-arkiver</t>
  </si>
  <si>
    <t>Sceneweb - videreutvikling av nasjonalt, digitalt arkiv for scenekunst i Norge</t>
  </si>
  <si>
    <t>Registrering idrettsarkiv. Kartlegging av idrettslagsarkiv i Møre og Romsdal i samband med at idrettskretsen er 100 år. Utarbeide forprosjekt til bevaringsplan.</t>
  </si>
  <si>
    <t>Interkommunalt arkiv for Møre og Romsdal IKS (IKAMR)</t>
  </si>
  <si>
    <t>Ordning, registrering og formidling av Jan Herman Linges arkiv</t>
  </si>
  <si>
    <t>Ål bygdearkiv</t>
  </si>
  <si>
    <t>Digitalisering og tilgjengeleggjering av kjeldemateriale frå Ål bygdearkiv</t>
  </si>
  <si>
    <t>Registrering og digitalisering av Colin Archers tegningsarkiv</t>
  </si>
  <si>
    <t xml:space="preserve">Danse- og teatersentrum søker midler til registrering, samordning og bedret digital tilgjengeliggjøring av privatarkiver fra instiusjoner og personer i scenekunstfeltet via databasen Scenewb. Det søkes også om midler til bedret formidling av innholdet i denne og utbedring av databasens grensesnitt og åpne søkefunksjon. Det søkes om 400 000 kr. Totalsum for arbeidet estimeres til 2 121 160kr. Arbeidet skal utføres i løpet av 2019, fra 21.1.2019 til 19.12.2019. </t>
  </si>
  <si>
    <t xml:space="preserve">Aust- Agder Museum og Arkiv (AAma) søker om midler til 1: Digitalisering og tilgjengeliggjøring av den største samlingen av fotoportretter i Aust- Agder, kalt "Portrettsamlingen". Den består av 5000 papirkopier og negativer fra 1870 frem til ca. 1980 og er bygd opp av AAma siden 1950-årene. AAma skal klargjøre, avfotografere etterbehandle og publisere bildene. 2: Identifisere og registrere metadata/persondata på motivene i Portrettsamlingen. Det vil kunne dreie seg om navn, pikenavn, fødsels- og dødsdato, fødested, navn på foreldre m.m. Dette arbeidet skal utføres av Slekt og data Aust- Agder. AAma skal være med å kvalitetssikre registreringene. Det ferdige produktet skal publiseres i www.Agderbilder.no og DigitaltMuseum. Det skal også rettes en forespørsel til Arkivverket om eventuell import til Digitalarkivet. Materialet vil bli publisert med en CC-lisens som gjør det mulig for andre parter å gjenbruke og beardeide produktet. Arbeidet skal utføres over en 16 mnd. periode, fra 1.12.2018 til 15.3.2020. Det søkes om støtte til et ettårig prosjekt. AAma legger inn en egeninnsats på en verdi av 370 000 kr. Slekt og data legger inn en egeninnsats i form av dugnadtimer estimert til 125 000 kr. Det søkes om 500 000 fra Riksarkivaren.  Totalsum for prosjektet er da 995 000 kr. </t>
  </si>
  <si>
    <t xml:space="preserve">Verdensarvsenter for  bergkunst - Alta Museum (VAM) søker om 165 000 kr for å digitalisere arkivet etter Folkeaksjonen mot utbygging av Alta-Kautokeinovassdraget. Arkivet er på 9 hyllemeter, er svært innholdsrikt (arkivliste vedligger) og inneholder materiale fra perioden 1978-1982. VAM vil engasjere Digiforsk AS for digitaliseringsjobben, da de ikke har utstyr og kompetanse til dette selv, og de har gode erfaringer fra tidligere samarbeid. Dette prosjektet vil følge samme modell som ved tidligere prosjekt. VAM vil så publisere mest mulig av Folkeaksjonens arkiv på nett. Det vil være noe materiale som må skjermes, da det kan inneholde sensitivt materiale, men mest mulig skal tilgjengeliggjøres. Arkivet skal gjennomgås før publiserinig med tanke på akkurat dette. Arbeidet skal utføres over en 5 mnd. periode, fra 1.8.2019 til 31.12.2019.   </t>
  </si>
  <si>
    <t xml:space="preserve">Ål bygdearkiv søker om midler til lønn for å frigjøre arbeidskraft hos bygdearkivet til å digitalisere og tilgjengeliggjøre sine privatarkiv. Det er snakk om indeksering av lydopptak, digitalisere ferdig og registrere bildesamlingen og digitalisere utvalgte serier av "Amerika brevene". Målet er å få arkivene inn i Asta og Arkivportalen, og for å få til det må bygdearkivet samarbeide med Vestfoldarkivet, som har arkivkompetanse og effektive publiseringsløsninger, Bygdearkivet skal utforme ecxellister som Vestfoldarkivet skal konvertere inn i Asta og opprette en egen bruker "Privatarkiv i Buskerud". Arbeidet skal i følge søker gå over en periode på 4 mnd., fra 3.6.2018 til 4.11.2018. Det søkes om 100 000 kr fra Riksarkivaren. 110 000 kr går til lønn for bygdearkivet og 10 000 til diverse utstyr, sum 120 000 kr for hele prosjektet. </t>
  </si>
  <si>
    <t xml:space="preserve">IKAMR søker om midler til å foreta kartlegging og registrering av arkiv fra idrettsbevegelsen i fylket. Det skal utarbeides rutiner for å sikre elektronisk skapte arkiv, og legges en strategi for å etablere et idrettsarkiv i Møre og Romsdal. Dette skal gjøres i samarbeid med Idrettskretsen, som har satt av arbeidskraft og 250 000 kroner til dette arbeidet. Foranledningen er 100 års jubileet til idrettskretsen i 2019 og den regionale bevaringsplanen for privatarkiv som sier det bør etableres et idrettslagsarkiv i fylket. IKAMR bidrar med 85 000 kr i form av 2 månedsverk og veiledning. Totalsum for prosjektet estimeres tl 705 000 kr. Det søkes om 370 000 kr fra Riksarkivaren. Arbeidet skal utføres over ett år, fra 15.11.2018 til 15.12.2019. Oppstart og gjennomføring av prosjektet er avhengig av støtte fre Riksarkivaren. Uten tildelt støtte vil Idrettskretsen på egen hånd samle inn informasjon fra de ulike lagene for å utforme et jubileumsskrift. </t>
  </si>
  <si>
    <t xml:space="preserve">Norsk Teknisk Museum søker om midler til ordning og registrering av arkivet etter romforsker Erik Tandberg. Arkivet består av 15 arkivskap og 6 paller uordnet materiale av ulik karakter. Det er i hovedsak et arkiv som er en kilde til hvordan romfartshistorie har blitt formidlet i Norge de siste 50 år. Innholdet består av korrespondanse og bildemateriale fra enkeltpersoner, firmaer og organisasjoner involvert i romvirksomhet. Mange av bildene kommer for eksempel fra NASA (og er allerede fritt tilgjengelige), men gis en egen kontekst i dette arkivet på grunn av sin lenke til korrespondanse o.l. Museet søker om 200 000 kr. som skal gå til lønn til prosjektmedarbeider i 4 mnd. I tillegg er det utgifter til fotoarkivar og emballasje, totalt 270 000 kr., som museet tar som egenfinansiering. Arbeidet skal utføres over en periode på ett år, fra 14.1.2019 til 31.12.2019. </t>
  </si>
  <si>
    <t xml:space="preserve">Lillesand Sjømannsforening søker om 300 000kr. til reiseutgifter i anledning Krigsseilerprosjektet. Dette er et samarbeidsprosjekt med Arkivet freds- og menneskerettighetssenter, som har et digitalt monument over krigsseilerne på www.krigsseilerregisteret.no. Det er ikke Arkivet som søker om støtte, men Sjømannsforeningen. Det søkes om midler til reise og opphold for å innhente opplysninger i andre bevarte arkiv, som skal publiseres på nettsiden. Arbeidet skal gå over en 2 års periode, fra 1.1.2019 til 31.12.2020, men det presiseres ikke i søknaden om det søkes om midler til ett eller to år.  </t>
  </si>
  <si>
    <t>Fylkesarkivet i Oppland søker om midler for å digitalisere og legge til rette for enklere tilgang til OL- arkivene i anledning 25-års jubileet. Fylkesarkivet samarbeider med Lillehammer Olympic Studies Centre i utvelgelsen av dokumenter for digitalisering. Arkivet består av flere arkivskapere, med til sammen 435 hyllemeter arkivmateriale. Arkivet er i følge søker grovordnet og delvis Asta-registrert. Arbeidet skal utføres over ett år, fra 12.2.2019 til 12.2.2020. Søknadssum er på 400 000 fra Riksarkivaren. I itllegg vil det søkes midler fra Kulturrådet på 200 000. Fylkesarkivet har satt av 200 000 i lønnsmidler og LOSC bidrar med arbeidsinnsats estimert til 50 000 kr. Total sum for prosjektet er 850 000,-</t>
  </si>
  <si>
    <t xml:space="preserve">Vestfoldarkivet, Vestfoldmuseene IKS søker fortsatt prosjektstøtte til ordning, tilgjengeliggjøring og formidling av arkivene etter hvalfangstindustrien i samarbeid med Hvalfangstmuseet. Prosjektet fikk støtte i fjor (med en betydelig lavere sum enn det omsøkte beløp), med tilsagn for støtte også i år. I år har søker justert prosjektet i henhold til mottatt støtte i fjor, og justert søkesum tilsvarende (fra 550 000 til 200 000). </t>
  </si>
  <si>
    <t xml:space="preserve">Helgeland Museum søker fortsatt prosjektstøtte til bevaring, digitalisering og tilgjengeliggjøring av arkivmateriale etter Risøybruket og Bindalsbruket. Prosjektet fikk støtte i fjor der tildelingssummen var halvert i forhold til søknaddsum. Det søkes igjen i år, for år 2 av 3 i prosjektet. Søknadssum i år er den samme som i fjor - 500 000 kr. Prosjektet skal gå frem til 2020, altså vil det også søkes om midler neste år. </t>
  </si>
  <si>
    <t xml:space="preserve"> IKA Trøndelag IKS søker fortsatt prosjektstøtte til bevaring, ordning og tilgjengeliggjøring av de eldre arkivene etter Orkla og Chr. Salvesen &amp; Chr. Thams's Aktieselskap. Prosjektet er i sitt siste år av et treårsprosjekt som fikk støtte fra Riksarkivaren for år 1 og 2. Del 1 og 2 av arbeidet er snart ferdigstilt, og prosjektrapport foreligger. Det søkes om 535 000 kr. Total sum for arbeidet i 2019 estimeres til 1 029 000 kr. Arbeidet i siste del av prosjektet skal utføres over en 12 mnd. periode, fra 1.1.2019 til 31.12.2019. </t>
  </si>
  <si>
    <t>IKA Møre og Romsdal IKS søker prosjektstøtte til ordning, registrering, publisering og delvis digitalisering av arkivet etter arkitekten Jens Flor. Det søkes om støtte til oppgavene som må settes ut til Senter for digitalisering av kulturarven (SEDAK). Denne summen er på 65 000 kr pluss tilrettelegging for skanning 10 000 og publisering, til sammen 100 000. Total sum for arbeidet estimeres til 204 000 kr. Ordning, registrering, materiell, m.m. gjøres da på egeninnsats. Arbeidet skal utføres over en 7 mnd. periode, fra 1.4.2019 til 1.11.2019.</t>
  </si>
  <si>
    <t xml:space="preserve">Om søknaden </t>
  </si>
  <si>
    <t>I anledning av Troms Røde Kors 100-års jubileum, søker de om prosjektstøtte til et prosjekt som skal gå over to år. Prosjektets formål er å samle inn og digitalisere eldre arkivmateriale fra egen virksomhet. Det søkes om 580 000 fra utviklingsmidlene og arbeidet skal utføres over 25 måneder, fra 1.11.18. - 31.12.20.</t>
  </si>
  <si>
    <t>Troms Røde Kors</t>
  </si>
  <si>
    <t>Digitalisering av arkiv - Troms Røde Kors</t>
  </si>
  <si>
    <t xml:space="preserve">Unge Kunstneres Samfunn søker utviklingsmidler for digitalisere og tilgjengeliggjøre arkivmateriale etter sin virksomhet. De søker 400 000 til prosjektet som skal foregå over ett år, det vil si i tidsrommet 01.01.2019-31.12.2019. </t>
  </si>
  <si>
    <t>Unge Kunstneres Samfunn</t>
  </si>
  <si>
    <t>UKS 100 år</t>
  </si>
  <si>
    <t>Universitetet i Bergen søker om midler til arkivundersøkelser og tilgjengeliggjøring av flere arkiver. Det gjelder arkivene etter SS Sonderlag Mysen, Mysen fremmedleir, Det polske orkester i Mysen, Jødisk bosetning Momarken etter 1945, Jugoslaviske flyktninger på 1990-tallet og Momarken som arena for humanitært arbeid og folkeforlystelse på 2010-tallet. Prosjektet er flerårig og har pågått siden 2016. De søker om prosjektmidler til reiseutgifter for konsulent og konsulenthonorar i forbindelse med oversettelse av dokumenter, utgjørende 73 230. Det er litt uklart, men det kan se ut som om arbeidet de søker penger til skal foregå i perioden vår 2018 til desember 2019.</t>
  </si>
  <si>
    <t>Universitetet i Bergen</t>
  </si>
  <si>
    <t>Palimpsest</t>
  </si>
  <si>
    <t xml:space="preserve">Marianne Solberg søker om prosjektmidler til arkivundersøkelse, oversettelse av privat brevsamling og en publikasjon. Brevsamlingen prosjektet baserer seg på er etter norske Charlotte Schimmelmann som hadde en salong i København fra 1782-1815. I hennes salong ble det diskutert politikk, vitenskap og kultur og den opparbeidet seg et betydelig rykte som møteplass for internasjonale aktører. Brevsamlingen etter Schimmelmann skal være på fransk. Prosjektet skal foregå i tidsrommet 01.01.2019- 01.11.2019 og har flere støttespillere. </t>
  </si>
  <si>
    <t>Marianne Solberg</t>
  </si>
  <si>
    <t>Charlottes salong og drømmen om Norge</t>
  </si>
  <si>
    <t xml:space="preserve">Trondheim Byarkiv søker om tildeling fra utviklingsmidlene til et arbeid på arkivet etter artist, forfatter og programleder Otto Niesen. Det søkes om 280 000 til et arbeid som skal utføres over 24 måneder - 05.10.2018-15.10.2020. Prosjektet legger til grunn at arkivet skal ordnes og tilgjengeliggjøres og formidles gjennom NRK-reportasjer og sosiale media.
</t>
  </si>
  <si>
    <t>Trondheim Byarkiv</t>
  </si>
  <si>
    <t xml:space="preserve">"Hainnhoinn i bajnn" Otto Nielsens privatarkiv </t>
  </si>
  <si>
    <t>Telemark Museum søker om prosjektstøtte til et enkeltprosjekt hvor man ønsker å digitalisere, transkribere og tilgjengeliggjøre brev skrevet av kvinner i All-slekten i perioden 1790-1900. De ber om 165 000 for et arbeid som skal gjennomføres i perioden 01.01.2019-31.12.2019.</t>
  </si>
  <si>
    <t>Telemark Museum</t>
  </si>
  <si>
    <t>Brev skrevet av kvinner i perioden 1790-1890, brev med utgangspunkt i arkivet etter familien All på Ulefos Hovedgaard</t>
  </si>
  <si>
    <t>Vest-Telemark Museum søker om midler til et innsamlings- registrerings- og digitaliseringsprosjekt. Det er en oppfølging av bevaringsplanen som pekte ut denne næringa som svakt dokumentert. Arbeidet skal gjennomføres i tidsrommet 01.01.2019-31.12.2019.</t>
  </si>
  <si>
    <t>Vest-Telemark Museum</t>
  </si>
  <si>
    <t>Reiselivet i Vest-Telemark</t>
  </si>
  <si>
    <t>Museene i Akershus søker om prosjektmidler til et digitaliseringsprosjekt som skal danne grunnlag for en interaktiv museumsopplevelse i Amundsens hjem. De søker om 250 000 til et prosjekt som er påbegynt, med det de søker penger om nå skal foregå i tidsrommet 01.01.2019-01.12.2019.</t>
  </si>
  <si>
    <t>Museene i Akershus</t>
  </si>
  <si>
    <t>Amundsens Hjem</t>
  </si>
  <si>
    <t>Anno Museum søker om midler til ordning og tilgjengeliggjøring av et personarkiv etter kulturpersonligheten Ivar Mortensson-Egnund. Arkivet har ligget uordnet siden 1980-tallet og har ikke vært tilgjengelig for forskning på grunn av dette. De søker om 150 000 til arbeidet som er tenkt å utføres i tidsrommet 01.02.2018 (må vel være 19?) til august samme år.</t>
  </si>
  <si>
    <t>Anno Museum</t>
  </si>
  <si>
    <t>Ordning og tilgjengliggjøring av arkivet etter Ivar Mortensson-Englund</t>
  </si>
  <si>
    <t xml:space="preserve">Museene i Akershus søker om midler til å sikre, ordne og tilgjengeliggjøre arkivet etter Foliefabikken A/s. Det søkes om midler til to prosjektmedarbeidere som skal ordne, registrere og publisere arkivet på Arkivportalen. Prosjektet er ettårig og skal starte 01.01.2019 og pågå frem til 01.10.2019. 
</t>
  </si>
  <si>
    <t>Melkekapsler og kremmerhus fra Foliefabrikken A/s i Asker og til hele verden</t>
  </si>
  <si>
    <t>Askim Historielag har mange foto og mye er negativer. De søker om midler til et prosjekt hvor de skal skanne, indeksere og OCR-lese materialet for å gjøre det digitalt tilgjengelig og søkbart. Prosjektet skal ferdigstilles i perioden 01.10.2018 til 31.05.2019.</t>
  </si>
  <si>
    <t>Askim Historielag</t>
  </si>
  <si>
    <t>Gjøre arkivet bedre tilgjengelig</t>
  </si>
  <si>
    <t xml:space="preserve">Perspektivet Museum søker om midler til ordning, registrering og katalogiseringsarbeid av arkivet etter Sara Fabricius/Cora Sandel. Støtten skal dekke en prosjektansatt i seks måneder samt ordningsmateriell. Prosjektet skal gjennomføres i tidsrommet 01.01.2019-01.07.2019. </t>
  </si>
  <si>
    <t>Perspektivet Museum</t>
  </si>
  <si>
    <t>Bevaring, sikring og digitalisering av Arkivmateriale etter Sara Fabricius (Cora Sandel)</t>
  </si>
  <si>
    <t>AS Hadeland Glassverk søker om arkivutviklingsmidler til å ordne og registrere sitt arkiv for å publisere på Digitalt Museum og Europeana. De ser for seg et flerårig prosjekt som totalt vil koste 1 340 040. Arbeidet skal gå over flere år med oppstart 02.01.2019 og ferdigstillelse 22.12.2021.</t>
  </si>
  <si>
    <t>AS Hadeland Glassverk</t>
  </si>
  <si>
    <t>Utvikling av Glassverkets arkiv</t>
  </si>
  <si>
    <t>Fylkesarkivet i Sogn- og Fjordane søker om utviklingsmidler til digitalisering, registrering og tilgjengeliggjøring av videoarkiv. Prosjektet er ettårig og skal utføres i perioden 1.1.2019-31.12.2019. Det søkes om 295 000.</t>
  </si>
  <si>
    <t>Fylkesarkivet i Sogn- og Fjordane</t>
  </si>
  <si>
    <t>Vestlandet på film: Videoarkivet etter Vest Visjon AS</t>
  </si>
  <si>
    <t>Norsk sjømatarkiv startet opp etter tildeling av utviklingsmidler for 2017 på grunnlag av arbeidet i Samdoks arbeidsgruppe Nettverk for arkiv i næringssektorer. Arbeidet går ut på å kartlegge næringa og selge ideen om et sjømatarkiv inn til aktørene, etter modell av NOGA. Arbeidet videre er å kontakte og inngå avtaler med virksomheter og organisasjoner i næringa og inngå avtaler med lokale og regionale bevaringsinstitusjoner som kan ta hånd om arkiver. ArkiVest stiller med ressurser der lokale ressurser ikke er aktuelle.  Ordning, uttrekk og skanning skal være sjølfinansiert av næringa. Totalsum 500 000. Periode 02012019-31122020</t>
  </si>
  <si>
    <t>ArkiVest</t>
  </si>
  <si>
    <t>Norsk Sjømatarkiv</t>
  </si>
  <si>
    <t>Det søkes om midler til oppstart av Norsk bergindustriarkiv. Det har vært gjennomført et forprosjekt. Det søkes om midler til prosjektledelse, etablering av prosjektorganisasjon, samt dekking av utgifter til promotering, bedriftsbesøk og inngåelser av avtaler med konkrete aktører. Nettverksbygging og kompetansedeling overfor aktuelle bevaringsinstitusjoner er også viktig for prosjektet. Totalsum 2019 505 000. Periode 01012019-31122020</t>
  </si>
  <si>
    <t>Vestfoldarkivet</t>
  </si>
  <si>
    <t>Norsk bergindustriarkiv</t>
  </si>
  <si>
    <t>Søker om støtte til fullføring av det 3-årige prosjektet. Målet er å utrede forutsetningene for at depotinstitusjoner skal kunne høste, langtidslagre og tilgjengeliggjøre informasjon fra private arkivskaperes databasesystemer. Sluttrapport vil kunne fungere som veileder.  Totalsum 2019 1 200 000. Periode 01092018-31082019</t>
  </si>
  <si>
    <t>Arbark</t>
  </si>
  <si>
    <t>Farvel DBS. Utredning av metoder for datahøsting fra private</t>
  </si>
  <si>
    <t>Søker ønsker å utarbeide en bavaringsplan for privatarkivarbeidet i Trøndelag med utgangspunkt i bevaringsplan for privatarkiv i Nord-Trøndelag. Dette vil føre til mer planmessig bevaring av arkiver og nye løsninger på smarbeid mellom institusjonene, som det allerede planlagte samarbeidet om landbruksarkivene (egen søknad). Totalsum 400 000. Prosjektperiode 01012019-31122019.</t>
  </si>
  <si>
    <t>Bevaringsplan for privatarkiver i Trøndelag</t>
  </si>
  <si>
    <t>IKA Rogaland ønsker å lage en bevaringsplan for privatarkiv for Rogaland etter anbefalt metodikk og ut fra erfaringsgrunnlag med andre planer utviklet i det siste. IKA vil søke samarbeid med andre institusjoner som forvalter privatarkiv, fylkeskommunen og evt andre organisasjoner som det er naturlig å samarbeide med. Totalsum 960 000. Periode 01012019-01012020</t>
  </si>
  <si>
    <t>IKA Rogaland</t>
  </si>
  <si>
    <t>Bevaringsplan for privatarkiver i Rogaland</t>
  </si>
  <si>
    <t>Søker å videreføre og utvide det pågående prosjektet "Kartlegging av norske misjonsarkiv" som MOD fikk midler til i 2017. Perspektivet skal utvides til også å gjelde diakonale organisasjoner og institusjoner, samt tilgrensende kirkelige og ideelle virksomheter (bl.a. NLM-arkivet i Oslo og Arkivsenter for Misjonskirken i Kristiansand foruten VIDs tre eiere). Disse skal også kartlegges for å kunne lage planlagte samordnings- og bevaringsplaner for arkiv fra alle disse aktørene. Samordning kan også innebære strategiske tiltak for koordinering og i noen tilfeller overføring av materiale som i dag ligger spredt i norske bevaringsinstitusjoner. Bevaringsplaner tar sikte på å foreslå representative utvalg av materiale. Totalsum 400 000. Periode 01072019-3006020</t>
  </si>
  <si>
    <t>Misjons- og diakoniarkivet, VID</t>
  </si>
  <si>
    <t>Samordnings- og bevaringsplaner for arkiv fra norske misjonsorganisasjoner, diakonale organisasjoner og institusjoner, og andre tilgrensende kirkelige og ideelle aktører</t>
  </si>
  <si>
    <t>Ønske om å utvikle metode for bevaring av næringslivsarkiv med utgangspunkt i arkivet etter Alfred Andersens mekaniske verksted AS i Larvik. Metoden skal danne grunnlag for en kvalitativ bevaring av dokumentasjon etter en næringsvirksomhet (BK-vurdering av arkivmateriale ut fra konsernets behov og langsiktig kulturhistorisk perspektiv). Prosjektet omhandler også ordning og tilgjengeliggjøring av arkivet. Totalsum 580 000. Periode 01032019-01062020</t>
  </si>
  <si>
    <t>Metode for bevaring av bedriftsarkiv - spesielt rettet mot mekanisk industri i Vestfold</t>
  </si>
  <si>
    <t>Søker midler til å synliggjøre hvem som har skapt privatarkivene som er oppbevart på KUBEN. Prosjektet går ut på metadataberikelse og massepublisering av aktørinformasjon på arkivportalen.no. KUBEN har over 1600 privatarkiv. Katalogene er tilgjengelige på arkivportalen.no. Men de har ikke publisert informasjon om hvem som har skapt arkivene - dette forklares med stort etterslep fordi institusjonen har drevet innsamling siden 1832. Det aller meste av arkivene er ordnet og katalogisert og tilgjengelig for publikum. I 2015-16 utarbeidet de en bevaringsplan og ble av oss valgt ut til et nasjonalt pilotprosjekt for dette sammen med Arkiv i Nordland. Planen er blitt god. I 2016 mottok de støtte til å fortsette å legge informasjon inn i Asta og massepublisere privatarkivsamlingen på arkivportalen.no.  Prosjektet ble sluttført i februar 2017 og over 1500 privatarkiv ble massepublisert. Bruken av arkivene har økt. De ønsker derfor å fullføre registrering/publisering med kvalitetssikring og beskrivelse av aktørinformasjon, da over 1000 aktører mangler dette.Totalsum 220 000. Periode 01022019-15122019.</t>
  </si>
  <si>
    <t>Aust-Agder museum og arkiv, avd. KUBEN</t>
  </si>
  <si>
    <t>Hvem har skapt arkivmateriale?</t>
  </si>
  <si>
    <t>Søker å videreføre prosjektet Varangerarkiver for et år (tidligere Privatarkivarbeid ved Varanger museum IKS). Prosjektet har som mål å redusere etterslepet på ordning, registrering og tilgjengeliggjøring av arkiver ved museets tre avdelinger i Vardø, Vadsø og Kirkenes og at museet skal være i stand til å drive arkivtjenester og arbeide etter arkivfaglige prinsipper og arbeidsmetoder, formidle samlinga og stimulere til at det blir samla inn flere arkiv i regionen.  Totalsum 1 757 407. Periode 01012019-31122019.</t>
  </si>
  <si>
    <t>Varanger museum IKS</t>
  </si>
  <si>
    <t>Varangerarkiver</t>
  </si>
  <si>
    <t>Tre avdelinger av Opplandsarkivet ønsker å etablere et samarbeidsprosjekt for å tilgjengeliggjøre og digitalisere privatarkiv etter brennerier i Oppland. Arkivene er sentrale for Opplands industri- og jordbrukshistorie. Også i nasjonal sammenheng var den store industrielle brennerinæringen i Vest-Oppland og Hedmark særegen. Arkivene stammer fra 13 brennerier, utgjør 26 hyllemeter og dekker perioden fra 1850-åra fram til 1990-tallet. Arkivene vil bli publisert på arkivportalen.no. Totalsum 300 000. Periode 031012019-01012020.</t>
  </si>
  <si>
    <t>Opplandsarkivet/Mjøsmuseet AS</t>
  </si>
  <si>
    <t>Brennerinæringen i Oppland</t>
  </si>
  <si>
    <t xml:space="preserve">Søknaden gjelder klargjøring av folkemusikk- og folkedansarkivet fra nordlige Trøndelag i forbindelse med sikring av samlinga ved flytting til godkjent arkivdepot ved Stiftinga for folkemusikk og folkedans i Trondheim. Arbeidet vil bestå i systematisering, registrering og digitalisering av analogt materiale til komplett brukskopi av samlinga. Totalsum 392 000. Periode 01102018-31122019. </t>
  </si>
  <si>
    <t>Folkemusikksamlinga i Nord-Trøndelag</t>
  </si>
  <si>
    <t>Folkemusikksamlinga i Nord-Trøndelag: klargjøring for formidling</t>
  </si>
  <si>
    <t>Norske klippfiskeksportørers landsforening (NKLF) og seinere salgsorganisasjonen Unidos var sentrale i utviklinga av norsk klippfiskeksport fra den spede starten i 1914 til Unidos ble nedlagt i 2015. IKAMR berga arkivene etter virksomheten  som omfatter nær 80 hm. Det er behov for å ordne og tilgjengeliggjøre arkivet. Maritime næringer er et prioritert område i bevaringsplanen for privatarkiv for M&amp;R. Arkivene vil være viktige i etableringa av et Norsk sjømatarkiv. En liten del av prosjektet vil omfatte plan for digitalisering av gamle reklamefilmer og foto.  Totalsum 290 000 kr. Periode 01022019-30112019.</t>
  </si>
  <si>
    <t>IKA Møre og Romsdal IKS</t>
  </si>
  <si>
    <t>Ordning og katalogisering av sjømatarkiv: NKLF og Unidos (klippfiskeksportørane sine organisasjonar, nedlagde)</t>
  </si>
  <si>
    <t>Søker om støtte til å ordne og gjøre tilgjengelig det omfattende arkivet til Sulitjelma gruber (grovsortering, muggsanering, ordning/katalogisering og publisering på arkivportalen). SG ble drevet i over hundre år og materialet består av 267 hm i stor grad uordnet materiale i varierende forfatning - med materiale etter mange arkivskapere og en kompleks oppbygning. Arkivet ble hentet fra kjelleren til det gamle hovedkontoret høsten 2017. Totalsum 930 000- Periode 07012019-31062020.</t>
  </si>
  <si>
    <t>Arkiv i Nordland</t>
  </si>
  <si>
    <t>Tilgjengeliggjøring av arkivet etter Sulitjelma gruber</t>
  </si>
  <si>
    <t>Søknaden er et regionalt samarbeidstiltak i det nye Trøndelagsfylket for bevaring og tilgjengeliggjøring av privat arkivmateriale innen folkemusikk og folkedans. Prosjektet vil utrede det store potensialet innen formidling gjennom samarbeid i regionen. Langsiktig mål er å forankre ressurser regionalt. Målet er å gi mange anledning til å delta i og få oppleve kultur på høyt nivå.Prosjektet er forankret hos de regionale aktørene med eierforhold til tradisjonsmaterialet, som alle er positive til tiltaket. Interesserte aktører er med i referansegruppa for prosjektet.  Totalsum 934 000. 01022019-31012019</t>
  </si>
  <si>
    <t>Stiftinga for folkemusikk og folkedans</t>
  </si>
  <si>
    <t>Arkivformidler folkemusikk og folkedans</t>
  </si>
  <si>
    <t>Kultur og Festivalutvikling KF/Haugesund bibliotek og Haugesund kommune/Haugesund Byarkiv</t>
  </si>
  <si>
    <t>Historiske rederiarkiver</t>
  </si>
  <si>
    <t>MIST søker midler til digitalisering og tilgjengeliggjøring av Norsk Havbruksarkiv som består av flere privatarkiv, foto og film. Foto/film publiseres på Digitalt museum, arkivet på Arkivportalen/Digitalarkivet. Prosjektet vil være et viktig bidrag til MIST, avdeling Kystmuseet sitt samarbeid med Norsk sjømatarkiv. Totalsum 800 000. Periode 01012019-30062020.</t>
  </si>
  <si>
    <t>Museene i SørTrøndelag</t>
  </si>
  <si>
    <t>Digitalisering og tilgjengeliggjøring av Norsk Havbruksarkiv</t>
  </si>
  <si>
    <t xml:space="preserve">AF ønsker å bidra til å løfte privatarkivsatsingen i Norge gjennom å arrangere en dagskonferanse der museer og arkivinstitusjoner kan dele sine resultater og erfaringer med prosjekter på privatarkivfeltet. Totalsum 140 000 for 60 deltakere. Innen 01122019.  </t>
  </si>
  <si>
    <t>Arkivforbundet</t>
  </si>
  <si>
    <t>Dagskonferanse om prosjekter på privatarkivfeltet</t>
  </si>
  <si>
    <t>Ønsker å finne en nasjonal løsning på innsamling av informasjon om privatarkiv som blir oppbevart hos historielaga. Ønsker initiere et bredt registrerings- og ordningsarbeid hos historielaga i Norge og øke samarbeidet mellom frivillige og Arkivverket. Bruke erfaringer fra prosjektet Synleggjering av dei usynlege arkiva i Telemark som fikk utviklingmidler i 2017.  Totalsum 950 000. Periode 01012019-31122019</t>
  </si>
  <si>
    <t>Nasjonal løysing for privatarkiv hjå historielaga</t>
  </si>
  <si>
    <t xml:space="preserve">Overføre program fra lokal-TV-aktiviteten på 1990-tallet fra U-matic-bånd til digital format. 220 kassetter. Det var også 54 VHS-kassetter som er digitalisert på dugnad. Totalsum 48 900. Periode 01102018-31122018. </t>
  </si>
  <si>
    <t>Askim historielag</t>
  </si>
  <si>
    <t>Digitalisering av videobånd</t>
  </si>
  <si>
    <t>Søker støtte for å utvide de økonomiske rammene for sikringsarbeidet med SFFs verdifulle samling, en av Nord-Europas største, for bevaring og tilgjengeliggjøring. Det står prosjektet er ettårig, men det ble søkt på det samme i 2017. Kr 150 000, en lavere sum enn omsøkt, ble da tildelt, og statusrapport for dette sier at prosjektet ble justert ut fra tildelte midler. Totalsum 400 000. Periode 15012019-15012020.</t>
  </si>
  <si>
    <t>Digitalisering av audiovisuelt arkivmateriale for ivaretakelse</t>
  </si>
  <si>
    <t>Hovedmålet med et forprosjekt i 2016 var er å lage ei produksjonsløype for å sikre materialet digitalt før båndene blir for gamle og avmagnetisert. Det er nå på plass. Målet nå er å utføre den omfattende jobben, estimert til 700 timer, å berge fra kasett til digital fil som vil gi dialektuttalen av stedsnavnene som er lasta inn i digitalt fylkesatlas. På sikte ønsker de knytte lydfilene til kart og stedsnavn. Totalsum 460 000. Periode 01012019-31122019.</t>
  </si>
  <si>
    <t>Stadnamnarkiv. Digitalisering, kopling og publisering av lydopptak av stadnamn</t>
  </si>
  <si>
    <t>OA forvalter store mengder analogt lyd- og audiovisuelt arkivmateriale og ønsker digitalisere deler av dette. Arkivmaterialet har et variert uttrykk og er komplekst mht type medier materialet er festet til.  Det må digitaliseres for å bevares og kunne brukes. I prosjektet inngår bare en liten del av mengden lyd- og audiovisuelt materiale som OA forvalter. Utvalget er gjort ut fra arkivets innhold og levetida til mediene arkivmaterialet er festet til.  Totalsum 300 000. Periode 31012019-01012020.</t>
  </si>
  <si>
    <t>Digitalisering av Opplandsarkivets lyd- og audiovisuelle samlinger</t>
  </si>
  <si>
    <t>Søker kr 800 000 til videreføring av prosjektet Bevaring av privatarkivet til rederiet Knut Knutsen OAS som ble tildelt midler fra AV i 2016. Arkivet er hentet inn til lager etter problemer med åpning av verneverdig bygg og HMS-utfordringer.  Søker nå midler til sortering, klargjøring, katalogisering samt samlokalisering med flere privatarkiv etter rederier i kommunens eie – i alt 14 rederier, 3 personarkiv og 3 andre arkiv relatert til næringen. Kommunen skal opprette en egen fag- og forskningsavdeling der arkivene skal plasseres i Haugesund bibliotek som skal inn i et nyrehabilitert bygg. Del 1 av prosjektet går på registrering og katalogisering av Knut Knutsens arkiv. Del 2 går på pakking og flytting av alle aktuelle arkiv til det nye bygget. Totalsum 3 600 000 - her er byggtekniske utgifter for biblioteket på 2 500 000 tatt med, samt flytteutgifter på 200 000. Periode 01112018-31122019. Neste fase (ikke omsøkt nå) er tenkt til digitalisering etter vurdering av aktuelt materiale.</t>
  </si>
  <si>
    <t>Registering og ordning av arkiv</t>
  </si>
  <si>
    <t>Kautokeino flyttsamelag</t>
  </si>
  <si>
    <t>Kulturárbi govvan - Kulturarv i bilder</t>
  </si>
  <si>
    <t>SVD Musea- ja historjásearvi</t>
  </si>
  <si>
    <t>Kautokeino flyttsamelag er et lokallag av Norske reindriftssamers landsforbund, det ble stifta i 1949 og er den eneste reindriftssamiske foreninga i et av Norges største reinbeiteområder som ennå er i virksomhet. Kautokeino flyttsamelag (KF) søker om kr.85000 til å i hovedsak ordne, registrere og digitalisere arkivet for å gjøre det mer synlig, legge et grunnlag for mer effektiv formidling, og for bruk i organisasjonsarbeid, rettighetsdokumentasjon, reindriftshistorie, forskning og utvikling. KF søker og å unngå at arkivets helhet går tapt ved at kun fragmenter blir stående igjen ved å legge inn en ikke-kostnadsberegna egenandel som går ut på at nåværende styre og styreleder innhenter resterende deler av arkivet fra tidligere styremedlemmer. Nåværende styre har oversikt over hvor dette befinner seg.  KF har innhenta tilbud fra Digforsk AS på kr.31 875 for digitalisering av et spesifisert innhold i form av 9 protokoller, 53 ringpermer, 3 regnskapsprotokoller. Arkivet vil bli registrert i ASTA og publisert på Arkivportalen. Det er allerede i deponi ved en arkivinstitusjon (Sámi arkiiva) som vil bistå med veiledning. Kautokeino flyttsamelag vil ta arkivet i bruk i formidlingsøyemed for å ivareta unge reineiere som vil etablere seg i den tradisjonsrike næringa, og som dokumentasjon for videre arbeid. Arbeidet skal utføres i løpet av intensive 6 måneder fra 1.12.2018 – 01.06.2019.</t>
  </si>
  <si>
    <t>Sámiid Vuorká-Dávviriid musea- ja historjásearvi (De samiske samlingers museums og historieforening) i Kárášjohka er ei støtteforening til den lokale museumsvirksomheten i kommunen. Foreninga søker om kr 360 000 i støtte for å utvikle et lokalt billedarkiv tilgjengelig for kommunens innbyggere – ved å initiere, kartlegge, registrere, innhente opplysninger fra informanter, systematisere, oversette, digitalisere og lokal fomidle fra lokale, private fotosamlinger. I prosjektet inngår å arrangere kurs ved hjelp av Finnmark fylkesbibliotek, gjøre studiereiser til arkiver i fylket og presentere for ulike grupper, både unge og eldre. Prosjektet er beregnet å koste kr 420 000 der 60 000 er ført opp som egenfinansiering i form av foreningas egen innsats og midler (ikke nærmere presisert). Prosjektet er beregna til 1 år og man tenker å lage en plan for videre oppfølging.</t>
  </si>
  <si>
    <t xml:space="preserve">Arkiv i Nordland søker om 250 000 fordelt på to år. Til digitalisering og tilgjengeliggjøring av fotosamlingen til Saltdal kommune. Søker stiller med 250 000 i egenkapital og har søkt 100 000 fra Kulturrådet. Midlene skal gå til å dekke lønn til en 50% stilling. Arkivet er en samling inneholdende 23 000 bilder, de eldste datert 1870-tallet. Om lag 2000 av bildene er glassnegativer som er i god stand. Samlingen er skapt ved at kommunen har fått inn mange mindre privatarkiver over 30 år. En stor andel av bildene har metadata som ligger på Primus og server hos AiN. 1400 bilder ble digitalisert i 2015 med midler fra Kulturrådet. </t>
  </si>
  <si>
    <t xml:space="preserve">Digitalisering og tilgjengeliggjøring av Saltdal kommunes fotosamling. </t>
  </si>
  <si>
    <t xml:space="preserve">Oslo Byarkiv søker om prosjektmidler for å ordne og tilgjengeliggjøre fotosamling etter fotograf Thorleif Wardenær (1897-1990). Wardenær drev i perioden 2018- 1971 et studio i Oslo. Samlingen inneholder gruppe- og portrettfoto av kjente personer innen kultur- og samfunnsliv, men også av vanlige Oslo-borgere. Byarkivet oppbevarer et nærmest komplett arkiv, som i dag er utilgjengelig for bruk. Samlingen er på 181 hyllemeter med negativer, sannsynligvis mellom 250 000 og 350 000 stykker. Omkring halvparten er glassnegativer i tillegg er det bestillingsprotokoller. 
Byarkivet vil transkribere protokollene som vil gi søkbare innganger til arkivet, ordne og sikre arkivet. Det varsles at man senere ønsker å søke om storstilt digitalisering og publisering. Men det det her søkes om er et ett-årig prosjekt for kun transkribering, ordning og sikring, som må sees som uavhengig av et eventuelt neste trinn. Prosjektet det her søkes om er tenkt å foregå gjennom hele 2019. Totalsum utgifter er stipulert til 2 144 999. Budsjettet innbefatter Lønnskostnader 1 årsverk prosjektarbeid, 720 000. Lønsskostnader for 2 månedsverk, prosjektledelse/veiledning/assistanse 140 000. Kontorhold 60 000. 300 000 fotokonvolutter: 1053000.
Det ovennevnte inkluderer en egeninnsats som utgjør 2 månedsverk, kontorhold og arkivesker, tilsammen kr 371 000.
Det søkes om 1 773 000
I
</t>
  </si>
  <si>
    <t>Oslo Byarkiv</t>
  </si>
  <si>
    <t>Fotograf Wardenær - Et komplett livsverk</t>
  </si>
  <si>
    <t xml:space="preserve">
Arkiv Troms IKS søker om midler til å digitalisere og tilgjengeliggjøre privatarkivet «Alf Kiils samlinger til nordnorsk historie». Arkivet skal tilgjengeliggjøres på nett etter digitalisering og indeksering. Samlingen omtales i søknaden som en av de mest etterspurte samlinger IKS har. Samlingen er skapt av tidligere statsarkivar Alf Kiil og består av mange typer dokumenter og materiale av ulikt opphav. Blant annet kopier av originalmateriale, Kiils notater, sammendrag og manusskriptutkast, avisutklipp, trykksaker og korrespondanse. Materialet er samlet inn fra flere kommune- og stats- og Riksarkiv, universiteter, bibliotek i Norge og i Danmark. Samlingen ble testamentert dels til Statsarkivet i Trondheim, men den delen det her dreier seg om er testamentert til Målselv kommune og havnet således i det interkommunale arkivet i Troms. Det er altså sistnevnte del det søkes om støtte til å digitalisere. Samlingen omfatter 4 hyllemeter materiale samlet inn under arbeidet med Målselv bygdehistorie. Der finnes opplysninger om koloniseringen av Målselv på slutten av 1700-tallet, om kommunalforvaltningens framvekst, om skolevesen, fattigvesen, om formannskap og kommunestyre etc. Det finnes også opplysninger om enkeltpersoner, slekter og gårder.
Det søkes om midler til digitalisering og indeksering. Totalt er digitaliseringsprosjektet estimert til 145 000. Dette inkluderer lønn til en prosjektansatt, beregnet utfra «fastpris på digitalisering og indeksering per hyllemeter» 80 000, publisering (tilrettelegging) 20 000, Publisering onlineløsning 1 år 5000 og annonsering i media kr 5000. Samt innkjøp av kombiskanner 35 000. 
Det søkes om kr 80 000 og egenandel 65 000. De omsøkte midler skal dekke den delen som går direkte på digitalisering og indekseringsjobben. 
</t>
  </si>
  <si>
    <t>IKA Troms</t>
  </si>
  <si>
    <t xml:space="preserve">Digitalisering og tilgjengeliggjøring av Alf Kiils samlinger </t>
  </si>
  <si>
    <t>Det søkes om kr 250 000 til etablering av filmarkiv på Ringerike Hadeland. Filmer som er på private hender, og i Rotarys eie skal samles inn og digitaliseres og registreres i en database. Samarbeider også med et historielag (uten at det nevnes hvilket). Søkeren er en privatperson som driver et filmproduksjonsselskap på Ringerike. Han figurerer i lokalmedia og har tydeligvis flere filmproduksjoner bak seg. Han oppgir Ringerike kommune som samarbeidspartner (ikke inngått formell avtale). Han kommer også til å søke kommunen og sparebankstiftelsen om støtte.</t>
  </si>
  <si>
    <t>Shybert Productions</t>
  </si>
  <si>
    <t>Lokalt filmarkiv Ringerike/Hadeland</t>
  </si>
  <si>
    <t>Det søkes midler til ordning og katalogisering, samt digitalisering av utvalgte deler av arkivet etter Bolsønes Verft i Molde.20 000-30000 tegninger ønskes tilgjengeliggjort for brukere og deler av det digitalisert og tilgjengeligjort på nett. Det søkes 305 000 av totalt 430 000 i utgifter. Egeninnsatsen skal bestå av 2,5 månedsverk a kr 50 000.</t>
  </si>
  <si>
    <t>Stiftelsen Romsdalsmuseet</t>
  </si>
  <si>
    <t>Ordning og digitalisering av verftsarkiv Bolsønes Verft</t>
  </si>
  <si>
    <t>Det søkes midler til å bevare og formidle arkiv etter Sønstrødfotografene. Et firma som ifølge søknaden, er et av Drammens mest anerkjente og profilerte fotografer gjennom tre generasjoner. Byarkivet har overtatt arkivet som dekker perioden fra oppstarten i 1952 til 2000, og ønsker nå å redde dette materialet, som er i ferd med å bli nedbrudd av dårlige lagringsforhold.  Ca 100 000 lagringsenheter med bilder, hovedsakelig negativer. I tillegg til studiobilder (portretter etc), finnes mange historisk interessante bilder av folk, bygninger, steder og begivenheter i Drammen. Det er sistnevnte Byarkivet ønsker å fokusere på og ikke den delen som består av bryllupsfoto etc. Bildene skal tilgjengeliggjøres digitalt på arkivets hjemmeside. Toårig prosjekt. skal først bestå av sikring og ordning av sårbart materiale. digitalisering av bilder og etterbehandling og publisering. Et eventuelt andre år fortsetter digitalisering av utvalgte bilder og etterbehandling og publisering. Arbeidet beskrives som et hasteprosjekt, da materialet er truet av ødeleggelse. Prosjektet skal pågå over en to-års periode. Utgifter består i utstyr (ordningsmateriell)250 000, lønn til prosjektmedarbeider i 50% stilling i ett år kr 300 000, digitalisering av uvalgte bilder, etterbehandling og publisering av bilder. Det søkes om kroner 250 000, egenandel er beregnet til 330 000 og skal gå til lønn og lagringsplass. Det er litt rart at lagringsplass føres opp som en kostnad knyttet til prosjektet. Da det ikke fremgår at man må leie eller bekoste ekstra i den forbindelse. Det er imidlertid positivt at egenandelen er på over 50%, det styrker søknaden.  Det andre året skal bestå av digitalisering og publisering. Det gjenstår å se om det kommer til å bli aktuelt å søke om støtte til år nummer to. Det avhenger av den kartlegging av «digitaliserbare» elementer som vil bli gjort iløpet av ordningsarbeidet første prosjektår. Slik jeg tolker det gjelder denne søknaden gjelder for det første året og det er ikke grunnlag for å gi tilstand til nytt beløp neste år. Det er ingen samarbeidspartnere i prosjektet.</t>
  </si>
  <si>
    <t>Bevaring og formidling av fotoarkiv fra Sønstrødfotografene</t>
  </si>
  <si>
    <t xml:space="preserve">Det søkes om kroner 400 000 av en stipulert årlig kostnad på 800 000. I fjor ble det bevilget 200 000 av de 400 000.
Dette er søknad om støtte til år nummer to i et prosjekt som er planlagt sluttført 31.12.2021. Prosjektet skal sikre, ordne og tilgjengeliggjøre ca 300 hyllemeter arkiv etter bedriften Boliden. Arkivet er delt i to bolker: Den ene delen er det eldste arkivet fra 1924-1966, den delen var allerede før det ble søkt om første års støtte, ordnet, men ikke registrert i ASTA. Den andre delen er fra 1966-2000, den er uordnet og skal fraktes til SINDARK, ordnes, registreres og gjøres tilgjengelig for forskning. Samtidig innbefatter prosjektet å tilrettelegge en «kunnskapsbank» for Boliden som kan benyttes i formidling, utstillinger, jubileumsbok, innhold på nettsiden til bedriften etc. 
Det er siden forrige søknad kommet til/blitt oppdaget ytterligere arkivmateriale i lokalene til Boliden, som skal vurderes overført til Sindark. Det dreier seg om mellom 40 og 50 hyllemeter bevaringsverdig arkiv som er uordnet.
Det er siden sist signert en deponeringsavtale (3.7.2018) mellom Boliden og SINDARK.I følge avtalen skal Boliden bekoste frakt, nedpakking, samt lagring av arkivet med en hyllemeterpris på kr 150 per år. SINDARK på sin side forplikter seg til sikker bevaring, ordning og registering i ASTA og 
</t>
  </si>
  <si>
    <t>SINDARK- Norsk vasskraft og industriarbeidermuseum</t>
  </si>
  <si>
    <t>Boliden - arkivet år to.</t>
  </si>
  <si>
    <t xml:space="preserve">Museene i Akershus søker søker kroner 400 000 til ordning og tilgjengeliggøring av 19 hyllemeter papirarkiv, samt tegninger, fotografier og lyd/bildefiler fra driften ved Strømmen industrisenter. Det inkluderer Strømmen mekaniske verksted, Strømmen Staal og Ingeniør Møllevik. Proveniensavklaring vil skje underveis i ordningsprosjektet.  
Det er også søkt kr 50 000 til henholdsvis Skedsmo kommune og til Olav Thon stiftelsen. Egeninnsatsen er beregnet til kr 175 000.  Total kostnad for prosjektet er stipulert 675 000. Det skal pågå fra mai 2019 til mai 2020, med en midtveis evaluering i januar 2020. Arbeidet vil skje ved ansettelse av prosjektmedarbeider i 100 % stilling i 8 mndr.  Syrefritt materiell kr 50 000
Museene i Akershus søker søker kroner 400 000 til ordning og tilgjengeliggøring av 19 hyllemeter papirarkiv, samt tegninger, fotografier og lyd/bildefiler fra driften ved Strømmen industrisenter. Det inkluderer Strømmen mekaniske verksted, Strømmen Staal og Ingeniør Møllevik. Proveniensavklaring vil skje underveis i ordningsprosjektet.  
Det er også søkt kr 50 000 til henholdsvis Skedsmo kommune og til Olav Thon stiftelsen. Egeninnsatsen er beregnet til kr 175 000.  Total kostnad for prosjektet er stipulert 675 000. Det skal pågå fra mai 2019 til mai 2020, med en midtveis evaluering i januar 2020. Arbeidet vil skje ved ansettelse av prosjektmedarbeider i 100 % stilling i 8 mndr.  Syrefritt materiell kr 50 000
Museene i Akershus søker søker kroner 400 000 til ordning og tilgjengeliggøring av 19 hyllemeter papirarkiv, samt tegninger, fotografier og lyd/bildefiler fra driften ved Strømmen industrisenter. Det inkluderer Strømmen mekaniske verksted, Strømmen Staal og Ingeniør Møllevik. Proveniensavklaring vil skje underveis i ordningsprosjektet.  
Det er også søkt kr 50 000 til henholdsvis Skedsmo kommune og til Olav Thon stiftelsen. Egeninnsatsen er beregnet til kr 175 000.  Total kostnad for prosjektet er stipulert 675 000. Det skal pågå fra mai 2019 til mai 2020, med en midtveis evaluering i januar 2020. Arbeidet vil skje ved ansettelse av prosjektmedarbeider i 100 % stilling i 8 mndr.  Syrefritt materiell kr 50 000
</t>
  </si>
  <si>
    <t>Strømmen - Det snart glemte industrisenter.</t>
  </si>
  <si>
    <t xml:space="preserve">Vestfoldarkivet søker støtte til ordning og tilgjengeliggjøring av arkivet etter Trosvik Verksted og til digitalisering av utvalgte serier. Prosjektet vil være et arkivfaglig samarbeid i den nye Vestfold-Telemark-regionen mellom Vestfoldarkivet og Telemarksarkivet.Trosvik Verksted hører til i Telemark, men på grunn av manglende egnet institusjon til denne typen næringslivsarkiv, påtok Vestfold-arkivet seg å bevare arkivet, med Telemarksarkivet som samarbeidpartner og medsponsor.  Arbeidet skal etter planen starte i juni 2019 og pågå til mars 2020. Arkivet skal grovordnes og deretter finordnes og forberedes til digitalisering. En tidligere ansatt fra Trosvik verft skal benyttes i identifisering av tegningene i materialet som skal danne grunnlag for senere digitalisering.Totale utgifter vil være 285 000, egeninnsatsen fordeles likt på telemark fylkeskommune og Vestfoldmuseene med 50 000 på hver. Det søkes Arkivverket om de resterende 185 000. Arkivet som skal ordnes består av 145 hyllemeter i tillegg til et omfattende tegningsarkiv. Ytterår er fra etableringen i 1916 til konkursen 1986. Utgiftene besår i ordningsmateriell, ordningsmedarbeider i tre mndr, gjennomgang av tegningsarkivet i samarbeid med representant fra firmaet (egeninnsats), flytting og grovordning av materialet er betalt av Telemark fylkeskommune (50 000). </t>
  </si>
  <si>
    <t xml:space="preserve"> Kilder til verftsindustrien, Trosvik verksted</t>
  </si>
  <si>
    <t xml:space="preserve">Stiftelsen Buskerudmuseet søker midler til ordning av arkivet etter Turid Gislerud Liodden. Liodden (1928-2014) var en husflidsutdannet lokal kapasitet innenfor bunadstradisjon i og fra Flå. Arkivet består av 71 permer og arkivbokser med foto og illustrasjoner, beskrivelser av husflids- og håndarbeidsteknikker utførlig beskrevet og systematisk lagret. Det kan være det er et verdifullt bidrag til å belyse kvinners drakthistorie i Hallingdal med hovedvekt på Flå og ulike tradisjonelle håndarbeidsteknikker. Det søkes om kr 50 000. 10 000 er allerede dekket ved egeninnsats, gjennom grovordning av arkivet. Beløpet skal ellers dekke lønn og reisemidler til samarbeidspartnere. Samarbeidspartnere er Vestfoldmuseene IKS og Vestfoldarkivet samt prosjektet Drakt og samfunn gjennom 300 år. En representant fra Vestfoldmuseet og en fra Vestfoldarkivet skal bistå ordningsarbeidet. Vestfoldarkivet skal registrere og publisere arkivet. </t>
  </si>
  <si>
    <t>Stiftelsen Buskerudmuseet avd Hallingdal</t>
  </si>
  <si>
    <t>Arkivet etter Turid Gislerud Liodden</t>
  </si>
  <si>
    <t xml:space="preserve">Nittedal Krudtværks Venner er en liten venneforening som har til formål å bevare og formidle kulturminner fra Norges siste kruttverk
Nittedals Krudtværk (1883-1976).
Venneforeningen har planlagt å gi ut en bok om historien til Nitedals Krudtværk. For å dokumentere historien og skrive en bok med bilder har de
laget et prosjekt med 31 deltakere som ledes av en bokkomite på 4 personer. Alt arbeidet gjøres på frivillig basis.
Som et ledd i arbeidet med å skaffe dokumentasjon har 5 personer fra prosjektet brukt 700 timer til å systematisere og digitalisere privatarkivet
om Nitedals Krdtværk (48 hyllemeter) på RA i samarbeid med Per Kristian Ottersland.
Søknaden gjelder økonomisk støtte til prosjektet. Bokprosjektet har et foreløpig budsjett på kr 338000 som skal dekke utgifter til gjenskapning av
gamle kart, 3 prosjektmøter,reiser, kjøp av bilder og rettigheter, grafisk design og trykking av boka.
</t>
  </si>
  <si>
    <t xml:space="preserve">Nittedal Krudtværks venner - </t>
  </si>
  <si>
    <t>Krudtværksboka</t>
  </si>
  <si>
    <t>Søknaden gjelder prosjekt- og utviklingsmiddel til digitalisering og tilgjengeleggjøring av viktig audiovisuell dokumentasjon om Peer Gynt-stemnet og reiselivshistorien. Arkiva etter Peer Gynt-stemnet og reiselivsaktørar i Midt-Gudbrandsdalen er regionale arkiv med nasjonal betydning, som har audiovisuelt materiale med forskjellige medieformat. Arkiva viser utviklinga av Peer Gynt-stemnet og reiselivshistoria gjennom lyd og bilete, og dette bør sikrast og gjerast tilgjengeleg for publikum. Det er stor interesse for arkiva både frå tidlegare aktørar og historikarar på lokalt og nasjonalt nivå.</t>
  </si>
  <si>
    <t xml:space="preserve">Midtdalsarkivet - avdeling i Gudbrandsdalsmusea og Opplandsarkivet - </t>
  </si>
  <si>
    <t>Per Gynt i lyd og bilete</t>
  </si>
  <si>
    <t xml:space="preserve">Det søkes om midler til et prosjekt som gjelder publisering av en digitalisert samling privatarkiv fra Eksingedalen, Vaksdal kommune. Det er tenkt at samlingen skal skannes ferdig, materialet skal ornes, registreres og klargjøres for publisering, i Asta og Arkivportalen. Samlingen består av arkivmateriale fra 9 frivillige lag og organisasjoner i Eksingedalen. Det mest omfattende er ungdomslaget «Dølalaget» som startet opp som leselag allerede i 1881, dermed er det ifølge søker et av Norges eldste ungdomslag som fortsatt eksisterer. 
Det søkes om kroner 150 000 av et totalbudsjett på 200 000. Egenkapitalen på 50 000 er oppgitt som «egne lønnsmidler».  
Utgiftene består i lønn til ferdigstilling av skanning med et månedsverk kr 65 000. Konvertering og bearbeiding 3 ukesverk kr 48750, ordning og registering i 2 ukesverk kr 32500, publisering av katalog i Asta 1 ukesverk kr 16250, publisering av materialet gjennom Arkivportalen: 2 ukesverk kr 32500. Tilsammen utgjør lønn 195 000, i tillegg kommer reiser tur retur Eksingedalen 5000.
</t>
  </si>
  <si>
    <t xml:space="preserve">Museumssenteret i Hordaland, avd Osterøy museum - </t>
  </si>
  <si>
    <t>Formidling av digitalisert arkivsamling fra Eksingedalen</t>
  </si>
  <si>
    <t xml:space="preserve">IKA Trøndelag søker kroner180 000 til planmessig arbeid for bevaring av landbruksarkiver i Trøndelag. IKA Trøndelag er fylkeskoordinerende organ og ønsker gjennom et samarbeid med flere aktører å sette bevaringsplanen for privatarkivarbeidet i Nord-Trøndelag ut i livet.  Bevaringsplanen fra 2017 peker blant annet på dårlig dokumentasjon av landbrukshistorien, og ønsket er å finne en løsning for planmessig bevaring av landbruksarkiv i hele Trøndelag. Arbeidet vil ses i sammenheng med utvikling av bevaringsplanen for hele Trøndelag fylke som også er planlagt i 2019. Landbruk er en svært viktig næring i Trøndelag og derfor viktig å dokumentere. Bevaringsplanen fra 2017 viste at det ikke finnes større bevaringsinstitusjoner som arbeider med privatarkiv fra landbruksnæringen, utvalget bevarte privatarkiv fra næringen er tilfeldig, arkivene er fåtallig, små og ufullstendige. Man vet at dette også gjelder Sør-Trøndelag.
Prosjektet er et samarbeid mellom institusjoner med arkivfaglig og landbruksfaglig og – historisk kunnskap. IKA Trøndelag, Stiklestad Nasjonale Kultursenter ved Egge museum og Trøndelag Fylkeskommune.  Egge museum tar i sin utviklingsplan frem til 2030 et regionalt ansvar for landbruk. Planen har ikke nevnt arkiv, men gjenstander, bygg, immateriell kulturarv etc. 
Prosjektet skal gjennomføres iløpet av 2019 og har som mål å forene Egge Museums kompetanse på landbruksfeltet med IKAs arkivkompetanse og mulighet for bevaring av arkiv. Egge museum skal lage en oversikt over landbrukshistorie, aktører innen næringen, IKA vil bidra med plass i prosjektåret, samt noe ordning og digitalisering. Fylkeskommunen har garantert for dekning av utgiftene til oppbevaring i fremtiden. For digitale arkiv har man hentet inn Kommunearkivinstitusjonenes Digitale Ressurs Senter KDRS som referansegruppe.  Prosjektet bereder også grunnen for et annet prosjekt som er støttet av Riksarkivaren – Utredning av en ny regional arkivinstitusjon i Trøndelag. Samarbeidsdeltakerne har bekreftet deltakelse, men formelle avtaler er ikke inngått.
</t>
  </si>
  <si>
    <t xml:space="preserve">Vurdering av søknad, IKA Trøndelag - </t>
  </si>
  <si>
    <t>Planmessig arbeid for bevaring av landbruksarkiver i Trøndelag.</t>
  </si>
  <si>
    <t>Kystforlaget søker 150 000 på veien mot publisering av en bok. Midlene skal brukes til transkribering og oversettelse av kilder oppbevart i Riksarkivet og videreutvikling av den internasjonale forskergruppen (inkl. involvering av andre lands riksarkiv, blant annet det islandske),transkriberingsassistanse (i begrenset grad), oversettelse, utarbeidelse av innledning og noteverk og endelig grafisk design og trykking. Halvparten av det stipulerte budsjettet er dekket av Kulturrådet (allerede bevilget).</t>
  </si>
  <si>
    <t xml:space="preserve">Kystforlaget, </t>
  </si>
  <si>
    <t>Kilder til frikjøp av nordiske slaver i Nord-Afrika i Riksarkivet i Oslo.</t>
  </si>
  <si>
    <t xml:space="preserve">
Norsk industriarbeidermuseum (NIA) søker om utviklingsmidler til ordning, registrering, tilgjengeliggjøring, bevaring og formidling av de historiske arkivene etter Tinfos AS. Arbeidet strekker seg over en treårsperiode og vil involvere et samarbeid mellom Tinfos AS, Notodden bibliotek og museet. Arkivskaper Tinfos vil overdra eierskapet av arkivet til NIA. Biblioteket og museet skal samarbeide om arkivformidlingen i en bred forstand. NIA vil stå som eier av prosjektet og vil sørge for at arkivet som utgjør en del av UNESCOS verdensarv på Notodden blir tilgjengelig for alle. Arkivet er på ca 450 hyllemeter og er i dag grovordnet. Arbeidet skal pågå over 3 år og er ventet å koste 2 millioner for hele prosjektperioden. Det søkes Riksarkivet om kroner 500 000. Ellers søkes Tinfos AS, Notodden kommune/Telemark fylkeskommune samt Unescos verdensarvfond, hver om kroner 300 000. Ingen av de omsøkte midlene er stadfestet. Egenkapitalen til museet er på kr 600 000. 
Hoveddelen av budsjettkostnadene er stipulert til lønnsmidler. Det skal ansettes en arkivar i tre år, dertil kommer opplæring av arkivaren, materiell og utstyr, samt formidling og «annet». 
</t>
  </si>
  <si>
    <t xml:space="preserve">Norsk industriarbeidermuseum - </t>
  </si>
  <si>
    <t>Bevaring og bruk av historiske arkiver etter Tinfos AS.</t>
  </si>
  <si>
    <t xml:space="preserve">Midtdalsarkivet søker om midler til å ordne og formidle et arkiv som er i privat eie. Det eies av Johan Storm Munch på Lillehammer og inneholder brev og dokumenter fra familiene Storm og Munch på Vågå.
Det gjøres et stort poeng av at Munch famlien er forfedrene til maleren Edvard Munch. På tross av at han iløpet av sitt lange liv, kun var 5 ganger på Vågå, og sålangt jeg forstår egentlig ikke produserte kunst direkte knyttet til Vågå, ønsker man å bygge opp et minne og formildingssenter over Munch. 
Det er avtalt (men ikke bekreftet) at arkivet skal deponeres hos Midtdalsarkivet etter at Midtdalsarkivet har ordnet og registerert arkivet i samarbeid med Johan Storm Munch. Det er også samarbeid med Ingunn Munch Lindvig (datter) og Dag Lindvig som driver kulturgården Gammel-Kleppe i Vågå, der se bygger opp en omfattende familieutstilling av arkiv, maleri, øker og gjenstander fra familien. Det søkes om kroner 700 000 av en totalkostnad på 740 000. Det er ikke økt andre finansieringskilder. Gudbrandsdalsmusea kan bidra med 40 000. Utgiftene som er budsjettert er lønn og arbeidsgiveravgift, feriepenger etc 9 månedsverk, ASTA, telefon og nett, arkivmateriell, husleie prosjektledelse, reise, ymse...
</t>
  </si>
  <si>
    <t xml:space="preserve">Gudbrandsdalsmusea v/Midtdalsarkivet </t>
  </si>
  <si>
    <t>(Opplandsarkivet) - Ordning av privatarkiv, familiearkivet Storm Munch.</t>
  </si>
  <si>
    <t xml:space="preserve">Det søkes om midler til å ordne, digitaliser og registrer og publisere fotoarkivet etter Elen Loftesnes, samt å samle inn historikk knyttet til hennes virksomhet som fotograf. 
Arkivet som er på 2,4 hyllemeter, består av ca 3000 negativ og 3000 positiv (uvisst om disse henger sammen). Det finnes endel duplikater i positivmaterialet. Arkivet skal renses og pakkes om. Det er først og fremst negativene som vil bli digitalisert, der det finnes. Det vil være en prosess for å håndtere det mest sårbare materialet først, og så skille ut duplikater, identifisere overlappende motiver mellom positiv og negativ. Det fremheves at dette arkivet er ett av to bevarte arkiv etter kvinnelige fotografer i Sogn og Fjordane og ett av to bevarte arkiv etter fotografer generelt i Sogndalsregionen. Arkivet har aterlierportrett, prospekter og bilder fra aktuelle hendelser i lokalmiljøet. Dette arkivet består av et fragment fra en større produksjon etter Elen Loftesnes. Fotomaterialet skal forløpende tilgjengeligjøres på nett etter hvert som dititalisering og registrering skjer. Fotomaterialet skal tiljgengeliggøres i fylkesarkivet sin fotobase og på andre nettsteder som Kulturnett og Europeana og Flicr commons.  Det vil benyttes i formidling underveis. Det vil også lages en artikkel om Elen Loftesnes og i den forbindelse gjøres intervjuer av aktuelle personer i Sogndal for å samle inn opplysninger om Elen Loftesnes sitt liv. Kostnadene som er stipulert er basert på et regnskap på 15 minutter per bilde og behovet for innleid prosjektmedarbeider/fotograf er sagt å være 9 måneder for en arkivar og 5 måneder for en fotograf som skal ta seg av selve digitaliseringen. I tillegg kostnader til lønn for intervju og formidlingstiltak. Det søkes om kroner 300 000 av en stipulert totalkostnad på 938 040. Resten er tenkt finansiert gjennom egenkapital på 358040 og det er søkt Norsk Kulturråd om kr 280 000 (oppgis ikke om det er stadfestet).
</t>
  </si>
  <si>
    <t xml:space="preserve">Fylkesarkivet i Sogn og Fjordane - </t>
  </si>
  <si>
    <t>Fotoarkivet etter fotograf Elen Loftesnes</t>
  </si>
  <si>
    <t xml:space="preserve">Det søkes støtte til ordning, ASTA-registrering og tilgjengeliggjøring på Arkivportalen. arkivet etter handelshuset Engzelius på Røros. Arkivet er et helt sentralt privatarkiv fra regionen, det finnes ingen andre samlinger med kildemateriale bevart som kan dokumentere den private handelsvirksomheten i Røros-regionen på samme måte som Engzelius-arkivet kan (ifølge søker).  Totalkostnaden er stipulert til 330 000 det søkes om kroner 235 000. Utgiftene består i lønn i 4 mndr 320 000, samt materiell kr 10 000. </t>
  </si>
  <si>
    <t xml:space="preserve"> Museene i Sør-Trøndelag avd Rørosmuseet- </t>
  </si>
  <si>
    <t>Ordning og katalogisering av Engzeliusarkivet</t>
  </si>
  <si>
    <t xml:space="preserve">Oslotech AS er eid av Uio, Inven2 og Oslo kommune. De konstituerer et kontorfellesskap i Forskningsparken i Oslo. Svært mange virksomheter er oppstått og har tilholdssted der gjennom årene. Oslotech ønsker å ta ansvar for å digitalisere og formidle fotoene som dokumenterer dette og argumenterer for at norsk informasjonsteknologi og livsvitenskap i liten grad er dokumentert.
Bildene inneholder portretter av personer og situasjoner som de ulike selskapene har vært involvert i.  Bildene er tatt mellom 1989 og 2004 og er etter digitaliseringen tenkt gjort tilgjengelig på nettsidene forskningsparket.no.  Prosjektet inluderer innkjøp av digitaliseringstjenester og tilførsel av metadata.
</t>
  </si>
  <si>
    <t xml:space="preserve">Oslotech AS - </t>
  </si>
  <si>
    <t>Digitalisering av bilder tatt av forsknings- og innovasjonsmiljøet i Forskningsparken</t>
  </si>
  <si>
    <t xml:space="preserve">
Søkeren ønsker å transkribere tollister fra Oslofjord-området, med videre plan å lage en digital formidlingsplatform for kunnskap om draktskikken omkring Oslo. Det skal innledes samarbeid med Tidvis v/Ragnhild Hutchinson om å lage et formidlingsopplegg etter modell fra «Oslo Havn 1798» den samme teknologien skal videreutvikles for å vise frem og aktivere interesse og kunnskap om draktskikk/påkledning/tekstilfremstilling. Målgruppen vil være barn og unge og det skal vurderes om den digitale formidlingen kan utbygges med spillteknologi, slik «Oslo Havn 1789» har gjort. Det søkes om kroner 360 000 av totalt 960 000
</t>
  </si>
  <si>
    <t xml:space="preserve">Norsk institutt for bunad og folkedrakt- </t>
  </si>
  <si>
    <t>Draktskikken rundt Oslofjorden</t>
  </si>
  <si>
    <t xml:space="preserve">
Olav Sletto- selskapet formidler arkivet etter forfatteren Olav Sletto som er eid av Hol Kommune og lagret i Hol Bygdearkiv ved biblioteket. Det finnes en formalisert avtale mellom selskapet og Hol kommune om forvaltningen av arkivet. 
Ifølge nettsidene (søknaden opplyser ikke særlig mye) ble selskapet stiftet i 2001 ifølge vedtektene er det et landsomspennende selskap bestående av enkeltpersoner, organisasjoner, skoler, institusjoner, kommuner og fylkeskommuner. Formålet med selskapet er å styrke interessen for Olav Sletto gjennom foredrag, tilretteleggelse av bøker, formidling ovenfor skoleverk, utgi publikasjoner, ta vare på å utvikle Sletto samlingen i biblioteket, legge til rette for forskning ved å systematiser manus, brev etc. 
Det søkes om kroner 80 000. Egenfinansieringen består av 1 årsverk egeninnstats, ustipulert, samt 15000 i medlemspenger, selv om det ikke fremgår tydelig i regnskapet.. Samlingen er allerede skannet. Det det nå søkes midler til er formidling av stoffet som omfatter avskrift av 5-600 brev, 28 taletemaer o.l. mer enn 2500 originalark som er skannet.  Nettsiden skal tilpasses slik at forskere og andre kan få tilgang til materialet. Dette trenger senteret profesjonell hjelp til og søker 80 000 til en stipulert kostnad for det. 
</t>
  </si>
  <si>
    <t>Olav Sletto selskapet</t>
  </si>
  <si>
    <t>Digitalisering av slettoarkivet</t>
  </si>
  <si>
    <t xml:space="preserve">Det søkes lønnsmidler i to år for å få bildene i Fosen bildearkivkvalitetssikret og presentert og publisert på Digitalt museum. Beløpet det søkes om er 263 750. Egeninnsatsen er stipulert til 10 000. 
Fosen bildearkiv inneholder fotografier fra 11 kommuner i Trøndelag og er innsamlet og avfotografert fra 1985 til i dag. Registerkort er ført for hånd av ulike aktører og er digitalisert og ligger i Primus. Et vedlegg fra Fosen historielag gir en anbefaling av prosjektet og omtaler det som en stor kulturbegivenhet når bildearkivet en gang blir tilgjengelig. 
</t>
  </si>
  <si>
    <t xml:space="preserve">Bjugn Bugdatunlag - </t>
  </si>
  <si>
    <t>Fosen bildearkiv på nett.</t>
  </si>
  <si>
    <t>Kristian Ilner søker kr 100 000 som skal gå til dekning av egne lønnsmidler mens han skriver bok om næringslivsleder, Martin Siem.</t>
  </si>
  <si>
    <t xml:space="preserve">Kristian Ilner, </t>
  </si>
  <si>
    <t>Biografi om Martin Siem (1915-1996)</t>
  </si>
  <si>
    <t>Budal Musikkhistorielag</t>
  </si>
  <si>
    <t>Digitalisering og arkivering av historiske noter fra Budalen</t>
  </si>
  <si>
    <t>Sum</t>
  </si>
  <si>
    <r>
      <t>Stiftelsen Norsk Folkemuseum søker prosjektstøtte til ordning, registrering, publisering og digitalisering av tegningsarkivet til Colin Archer. Enkelte tegninger krever papirkonserveringstiltak. Arkivet etter Colin Archer består av 1200 tegninger. Arkivet skal registreres i Asta og publiseres på Arkivportalen og de digitaliserte tegningene vil bli publisert på Digitalt Museum. Det søkes om 68 934 kr. Total sum for arbeidet er estimert til 123 934 k</t>
    </r>
    <r>
      <rPr>
        <sz val="12"/>
        <rFont val="Calibri"/>
        <family val="2"/>
      </rPr>
      <t>r. Dette inkluderer 1 mnd. verk internt engasjement på 55 000,-. A</t>
    </r>
    <r>
      <rPr>
        <sz val="12"/>
        <color indexed="8"/>
        <rFont val="Calibri"/>
        <family val="2"/>
      </rPr>
      <t xml:space="preserve">rbeidet skal utføres over en 4 mnd. periode, fra 1.9.2019 til 31.12.2019. </t>
    </r>
  </si>
  <si>
    <r>
      <t>Stiftelsen Norsk Folkemuseum søker prosjektstøtte til ordning, registrering og publisering av bedriftsarkivet til Jan Herman Linge. Arkivet består av 30 hyllemeter arkivalia og 1300 konstruksjonstegninger. Arkivene skal registreres i Asta og publiseres på Arkivportalen og de digitaliserte tegningene vil bli publisert på Digitalt Museum. Det søkes om 165 868 kr. Total sum for arbeidet er estimert til 200 868 000 k</t>
    </r>
    <r>
      <rPr>
        <sz val="12"/>
        <rFont val="Calibri"/>
        <family val="2"/>
      </rPr>
      <t>r. A</t>
    </r>
    <r>
      <rPr>
        <sz val="12"/>
        <color indexed="8"/>
        <rFont val="Calibri"/>
        <family val="2"/>
      </rPr>
      <t xml:space="preserve">rbeidet skal utføres over en 6 mnd. periode, fra 1.9.2019 til 1.7.2019. </t>
    </r>
  </si>
  <si>
    <r>
      <t xml:space="preserve">Kristefos- Museet søker prosjektstøtte for å få sortet, ordnet og registrert arkivet etter A/S Kristefos Træsliberi. Arbeidet skal utføres av Asta- stiftelsen, da museet ikke har ressurser eller kompetanse til å gjennomføre arbeidet. Arbeidet med tilgjengeliggjøring til Arkivportalen vil museet selv ta på seg etter endt prosjektperiode. </t>
    </r>
    <r>
      <rPr>
        <sz val="12"/>
        <color indexed="8"/>
        <rFont val="Calibri"/>
        <family val="2"/>
      </rPr>
      <t xml:space="preserve">Det søkes om 631 430 kr. Dette er også den totale summen for prosjektet. Arbeidet skal utføres over en 5 mnd. periode, og oppstart vil være litt avhengig av Asta.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</si>
</sst>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2"/>
      <name val="Calibri"/>
      <family val="2"/>
      <scheme val="minor"/>
    </font>
    <font>
      <sz val="12"/>
      <name val="Calibri"/>
      <family val="2"/>
    </font>
    <font>
      <sz val="12"/>
      <color indexed="8"/>
      <name val="Calibri"/>
      <family val="2"/>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vertical="center"/>
    </xf>
    <xf numFmtId="0" fontId="1" fillId="7" borderId="1" xfId="0" applyFont="1" applyFill="1" applyBorder="1" applyAlignment="1">
      <alignment horizontal="center" vertical="center"/>
    </xf>
    <xf numFmtId="0" fontId="3" fillId="3" borderId="1" xfId="0" applyFont="1" applyFill="1" applyBorder="1" applyAlignment="1">
      <alignment vertical="center"/>
    </xf>
    <xf numFmtId="0" fontId="1"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2" fillId="6" borderId="1" xfId="0" applyFont="1" applyFill="1" applyBorder="1" applyAlignment="1">
      <alignment vertical="center"/>
    </xf>
    <xf numFmtId="0" fontId="3" fillId="4" borderId="1" xfId="0" applyFont="1" applyFill="1" applyBorder="1" applyAlignment="1">
      <alignment vertical="center"/>
    </xf>
    <xf numFmtId="0" fontId="3" fillId="6" borderId="1" xfId="0" applyFont="1" applyFill="1" applyBorder="1" applyAlignment="1">
      <alignment vertical="center"/>
    </xf>
    <xf numFmtId="3" fontId="4" fillId="0" borderId="1" xfId="0" applyNumberFormat="1" applyFont="1" applyFill="1" applyBorder="1" applyAlignment="1">
      <alignment horizontal="center" vertical="center"/>
    </xf>
    <xf numFmtId="0" fontId="2" fillId="6" borderId="1" xfId="0" applyFont="1" applyFill="1" applyBorder="1" applyAlignment="1"/>
    <xf numFmtId="0" fontId="1" fillId="0" borderId="1" xfId="0" applyFont="1" applyFill="1" applyBorder="1" applyAlignment="1">
      <alignment horizontal="center" vertical="center"/>
    </xf>
    <xf numFmtId="0" fontId="3" fillId="5" borderId="1" xfId="0" applyFont="1" applyFill="1" applyBorder="1" applyAlignment="1">
      <alignment vertical="center"/>
    </xf>
    <xf numFmtId="0" fontId="1" fillId="0" borderId="1" xfId="0" applyFont="1" applyFill="1" applyBorder="1" applyAlignment="1">
      <alignment horizontal="left"/>
    </xf>
    <xf numFmtId="0" fontId="1" fillId="0" borderId="0" xfId="0" applyFont="1" applyFill="1" applyBorder="1" applyAlignment="1">
      <alignment horizontal="left" vertical="center"/>
    </xf>
    <xf numFmtId="3" fontId="1" fillId="7" borderId="1"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xf>
    <xf numFmtId="0" fontId="1" fillId="7" borderId="1" xfId="0" applyFont="1" applyFill="1" applyBorder="1" applyAlignment="1">
      <alignment horizontal="left" vertical="center"/>
    </xf>
    <xf numFmtId="0" fontId="2" fillId="0" borderId="0" xfId="0" applyFont="1" applyAlignment="1"/>
    <xf numFmtId="0" fontId="2" fillId="0" borderId="0" xfId="0" applyFont="1" applyFill="1" applyAlignment="1"/>
    <xf numFmtId="0" fontId="2" fillId="5" borderId="0" xfId="0" applyFont="1" applyFill="1" applyAlignment="1"/>
    <xf numFmtId="0" fontId="3" fillId="0" borderId="1" xfId="0" applyFont="1" applyFill="1" applyBorder="1" applyAlignment="1">
      <alignment vertical="center"/>
    </xf>
    <xf numFmtId="0" fontId="1" fillId="0"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abSelected="1" topLeftCell="B1" zoomScale="90" zoomScaleNormal="90" workbookViewId="0">
      <pane ySplit="1" topLeftCell="A2" activePane="bottomLeft" state="frozen"/>
      <selection pane="bottomLeft" activeCell="B1" sqref="B1"/>
    </sheetView>
  </sheetViews>
  <sheetFormatPr baseColWidth="10" defaultRowHeight="15.5" x14ac:dyDescent="0.35"/>
  <cols>
    <col min="1" max="1" width="18.36328125" style="18" customWidth="1"/>
    <col min="2" max="2" width="37.453125" style="25" customWidth="1"/>
    <col min="3" max="3" width="115.453125" style="25" customWidth="1"/>
    <col min="4" max="4" width="17.81640625" style="19" customWidth="1"/>
    <col min="5" max="16384" width="10.90625" style="21"/>
  </cols>
  <sheetData>
    <row r="1" spans="1:4" x14ac:dyDescent="0.35">
      <c r="A1" s="1" t="s">
        <v>53</v>
      </c>
      <c r="B1" s="20" t="s">
        <v>17</v>
      </c>
      <c r="C1" s="20" t="s">
        <v>18</v>
      </c>
      <c r="D1" s="2" t="s">
        <v>16</v>
      </c>
    </row>
    <row r="2" spans="1:4" s="22" customFormat="1" ht="15.75" customHeight="1" x14ac:dyDescent="0.35">
      <c r="A2" s="3" t="s">
        <v>101</v>
      </c>
      <c r="B2" s="4" t="s">
        <v>102</v>
      </c>
      <c r="C2" s="4" t="s">
        <v>103</v>
      </c>
      <c r="D2" s="5">
        <v>500000</v>
      </c>
    </row>
    <row r="3" spans="1:4" s="22" customFormat="1" x14ac:dyDescent="0.35">
      <c r="A3" s="6" t="s">
        <v>51</v>
      </c>
      <c r="B3" s="4" t="s">
        <v>4</v>
      </c>
      <c r="C3" s="4" t="s">
        <v>5</v>
      </c>
      <c r="D3" s="5">
        <v>535000</v>
      </c>
    </row>
    <row r="4" spans="1:4" s="22" customFormat="1" x14ac:dyDescent="0.35">
      <c r="A4" s="3" t="s">
        <v>95</v>
      </c>
      <c r="B4" s="4" t="s">
        <v>96</v>
      </c>
      <c r="C4" s="4" t="s">
        <v>97</v>
      </c>
      <c r="D4" s="5">
        <v>400000</v>
      </c>
    </row>
    <row r="5" spans="1:4" s="22" customFormat="1" x14ac:dyDescent="0.35">
      <c r="A5" s="3" t="s">
        <v>98</v>
      </c>
      <c r="B5" s="4" t="s">
        <v>99</v>
      </c>
      <c r="C5" s="4" t="s">
        <v>100</v>
      </c>
      <c r="D5" s="5">
        <v>420000</v>
      </c>
    </row>
    <row r="6" spans="1:4" s="22" customFormat="1" x14ac:dyDescent="0.35">
      <c r="A6" s="3" t="s">
        <v>106</v>
      </c>
      <c r="B6" s="4" t="s">
        <v>107</v>
      </c>
      <c r="C6" s="4" t="s">
        <v>108</v>
      </c>
      <c r="D6" s="5">
        <v>430000</v>
      </c>
    </row>
    <row r="7" spans="1:4" s="22" customFormat="1" x14ac:dyDescent="0.35">
      <c r="A7" s="3" t="s">
        <v>129</v>
      </c>
      <c r="B7" s="4" t="s">
        <v>130</v>
      </c>
      <c r="C7" s="4" t="s">
        <v>131</v>
      </c>
      <c r="D7" s="5">
        <v>465000</v>
      </c>
    </row>
    <row r="8" spans="1:4" s="22" customFormat="1" x14ac:dyDescent="0.35">
      <c r="A8" s="3" t="s">
        <v>117</v>
      </c>
      <c r="B8" s="4" t="s">
        <v>118</v>
      </c>
      <c r="C8" s="4" t="s">
        <v>119</v>
      </c>
      <c r="D8" s="5">
        <v>691000</v>
      </c>
    </row>
    <row r="9" spans="1:4" s="22" customFormat="1" x14ac:dyDescent="0.35">
      <c r="A9" s="7" t="s">
        <v>45</v>
      </c>
      <c r="B9" s="4" t="s">
        <v>36</v>
      </c>
      <c r="C9" s="4" t="s">
        <v>35</v>
      </c>
      <c r="D9" s="5">
        <v>370000</v>
      </c>
    </row>
    <row r="10" spans="1:4" s="22" customFormat="1" ht="17.25" customHeight="1" x14ac:dyDescent="0.35">
      <c r="A10" s="7" t="s">
        <v>19</v>
      </c>
      <c r="B10" s="4" t="s">
        <v>8</v>
      </c>
      <c r="C10" s="4" t="s">
        <v>9</v>
      </c>
      <c r="D10" s="11">
        <v>300000</v>
      </c>
    </row>
    <row r="11" spans="1:4" s="22" customFormat="1" ht="18.75" customHeight="1" x14ac:dyDescent="0.35">
      <c r="A11" s="7" t="s">
        <v>21</v>
      </c>
      <c r="B11" s="4" t="s">
        <v>6</v>
      </c>
      <c r="C11" s="4" t="s">
        <v>7</v>
      </c>
      <c r="D11" s="5">
        <v>305000</v>
      </c>
    </row>
    <row r="12" spans="1:4" s="22" customFormat="1" ht="17.25" customHeight="1" x14ac:dyDescent="0.35">
      <c r="A12" s="7" t="s">
        <v>50</v>
      </c>
      <c r="B12" s="4" t="s">
        <v>1</v>
      </c>
      <c r="C12" s="4" t="s">
        <v>2</v>
      </c>
      <c r="D12" s="5">
        <v>500000</v>
      </c>
    </row>
    <row r="13" spans="1:4" s="22" customFormat="1" x14ac:dyDescent="0.35">
      <c r="A13" s="8" t="s">
        <v>202</v>
      </c>
      <c r="B13" s="4" t="s">
        <v>203</v>
      </c>
      <c r="C13" s="4" t="s">
        <v>204</v>
      </c>
      <c r="D13" s="5">
        <v>250000</v>
      </c>
    </row>
    <row r="14" spans="1:4" s="22" customFormat="1" ht="18" customHeight="1" x14ac:dyDescent="0.35">
      <c r="A14" s="3" t="s">
        <v>112</v>
      </c>
      <c r="B14" s="4" t="s">
        <v>99</v>
      </c>
      <c r="C14" s="4" t="s">
        <v>113</v>
      </c>
      <c r="D14" s="5">
        <v>290000</v>
      </c>
    </row>
    <row r="15" spans="1:4" s="22" customFormat="1" ht="17.25" customHeight="1" x14ac:dyDescent="0.35">
      <c r="A15" s="9" t="s">
        <v>81</v>
      </c>
      <c r="B15" s="4" t="s">
        <v>76</v>
      </c>
      <c r="C15" s="4" t="s">
        <v>82</v>
      </c>
      <c r="D15" s="5">
        <v>500000</v>
      </c>
    </row>
    <row r="16" spans="1:4" s="22" customFormat="1" ht="17.25" customHeight="1" x14ac:dyDescent="0.35">
      <c r="A16" s="3" t="s">
        <v>109</v>
      </c>
      <c r="B16" s="4" t="s">
        <v>110</v>
      </c>
      <c r="C16" s="4" t="s">
        <v>111</v>
      </c>
      <c r="D16" s="5">
        <v>240000</v>
      </c>
    </row>
    <row r="17" spans="1:4" s="22" customFormat="1" ht="16.5" customHeight="1" x14ac:dyDescent="0.35">
      <c r="A17" s="7" t="s">
        <v>41</v>
      </c>
      <c r="B17" s="4" t="s">
        <v>11</v>
      </c>
      <c r="C17" s="4" t="s">
        <v>34</v>
      </c>
      <c r="D17" s="5">
        <v>400000</v>
      </c>
    </row>
    <row r="18" spans="1:4" s="22" customFormat="1" x14ac:dyDescent="0.35">
      <c r="A18" s="6" t="s">
        <v>49</v>
      </c>
      <c r="B18" s="4" t="s">
        <v>12</v>
      </c>
      <c r="C18" s="4" t="s">
        <v>13</v>
      </c>
      <c r="D18" s="5">
        <v>200000</v>
      </c>
    </row>
    <row r="19" spans="1:4" s="22" customFormat="1" x14ac:dyDescent="0.35">
      <c r="A19" s="3" t="s">
        <v>120</v>
      </c>
      <c r="B19" s="4" t="s">
        <v>121</v>
      </c>
      <c r="C19" s="4" t="s">
        <v>122</v>
      </c>
      <c r="D19" s="5">
        <v>233000</v>
      </c>
    </row>
    <row r="20" spans="1:4" s="22" customFormat="1" x14ac:dyDescent="0.35">
      <c r="A20" s="9" t="s">
        <v>54</v>
      </c>
      <c r="B20" s="4" t="s">
        <v>55</v>
      </c>
      <c r="C20" s="4" t="s">
        <v>56</v>
      </c>
      <c r="D20" s="5">
        <v>580000</v>
      </c>
    </row>
    <row r="21" spans="1:4" s="22" customFormat="1" x14ac:dyDescent="0.35">
      <c r="A21" s="10" t="s">
        <v>211</v>
      </c>
      <c r="B21" s="4" t="s">
        <v>212</v>
      </c>
      <c r="C21" s="4" t="s">
        <v>213</v>
      </c>
      <c r="D21" s="5">
        <v>235000</v>
      </c>
    </row>
    <row r="22" spans="1:4" s="22" customFormat="1" x14ac:dyDescent="0.35">
      <c r="A22" s="9" t="s">
        <v>66</v>
      </c>
      <c r="B22" s="4" t="s">
        <v>67</v>
      </c>
      <c r="C22" s="4" t="s">
        <v>68</v>
      </c>
      <c r="D22" s="5">
        <v>280000</v>
      </c>
    </row>
    <row r="23" spans="1:4" s="22" customFormat="1" x14ac:dyDescent="0.35">
      <c r="A23" s="10" t="s">
        <v>161</v>
      </c>
      <c r="B23" s="4" t="s">
        <v>130</v>
      </c>
      <c r="C23" s="4" t="s">
        <v>162</v>
      </c>
      <c r="D23" s="11">
        <v>250000</v>
      </c>
    </row>
    <row r="24" spans="1:4" s="22" customFormat="1" x14ac:dyDescent="0.35">
      <c r="A24" s="10" t="s">
        <v>177</v>
      </c>
      <c r="B24" s="4" t="s">
        <v>178</v>
      </c>
      <c r="C24" s="4" t="s">
        <v>179</v>
      </c>
      <c r="D24" s="5">
        <v>400000</v>
      </c>
    </row>
    <row r="25" spans="1:4" s="22" customFormat="1" x14ac:dyDescent="0.35">
      <c r="A25" s="12" t="s">
        <v>208</v>
      </c>
      <c r="B25" s="4" t="s">
        <v>209</v>
      </c>
      <c r="C25" s="4" t="s">
        <v>210</v>
      </c>
      <c r="D25" s="13">
        <v>300000</v>
      </c>
    </row>
    <row r="26" spans="1:4" s="22" customFormat="1" x14ac:dyDescent="0.35">
      <c r="A26" s="7" t="s">
        <v>48</v>
      </c>
      <c r="B26" s="4" t="s">
        <v>32</v>
      </c>
      <c r="C26" s="4" t="s">
        <v>33</v>
      </c>
      <c r="D26" s="5">
        <v>400000</v>
      </c>
    </row>
    <row r="27" spans="1:4" s="22" customFormat="1" x14ac:dyDescent="0.35">
      <c r="A27" s="10" t="s">
        <v>172</v>
      </c>
      <c r="B27" s="4" t="s">
        <v>173</v>
      </c>
      <c r="C27" s="4" t="s">
        <v>174</v>
      </c>
      <c r="D27" s="5">
        <v>305000</v>
      </c>
    </row>
    <row r="28" spans="1:4" s="22" customFormat="1" x14ac:dyDescent="0.35">
      <c r="A28" s="8" t="s">
        <v>182</v>
      </c>
      <c r="B28" s="4" t="s">
        <v>99</v>
      </c>
      <c r="C28" s="4" t="s">
        <v>183</v>
      </c>
      <c r="D28" s="5">
        <v>185000</v>
      </c>
    </row>
    <row r="29" spans="1:4" s="22" customFormat="1" x14ac:dyDescent="0.35">
      <c r="A29" s="3" t="s">
        <v>104</v>
      </c>
      <c r="B29" s="4" t="s">
        <v>4</v>
      </c>
      <c r="C29" s="4" t="s">
        <v>105</v>
      </c>
      <c r="D29" s="5">
        <v>180000</v>
      </c>
    </row>
    <row r="30" spans="1:4" s="22" customFormat="1" x14ac:dyDescent="0.35">
      <c r="A30" s="10" t="s">
        <v>196</v>
      </c>
      <c r="B30" s="4" t="s">
        <v>197</v>
      </c>
      <c r="C30" s="4" t="s">
        <v>198</v>
      </c>
      <c r="D30" s="5">
        <v>180000</v>
      </c>
    </row>
    <row r="31" spans="1:4" s="22" customFormat="1" x14ac:dyDescent="0.35">
      <c r="A31" s="7" t="s">
        <v>43</v>
      </c>
      <c r="B31" s="4" t="s">
        <v>25</v>
      </c>
      <c r="C31" s="4" t="s">
        <v>26</v>
      </c>
      <c r="D31" s="5">
        <v>165000</v>
      </c>
    </row>
    <row r="32" spans="1:4" s="22" customFormat="1" x14ac:dyDescent="0.35">
      <c r="A32" s="9" t="s">
        <v>78</v>
      </c>
      <c r="B32" s="4" t="s">
        <v>79</v>
      </c>
      <c r="C32" s="4" t="s">
        <v>80</v>
      </c>
      <c r="D32" s="5">
        <v>150000</v>
      </c>
    </row>
    <row r="33" spans="1:4" s="22" customFormat="1" x14ac:dyDescent="0.35">
      <c r="A33" s="3" t="s">
        <v>126</v>
      </c>
      <c r="B33" s="4" t="s">
        <v>127</v>
      </c>
      <c r="C33" s="4" t="s">
        <v>128</v>
      </c>
      <c r="D33" s="5">
        <v>150000</v>
      </c>
    </row>
    <row r="34" spans="1:4" s="22" customFormat="1" x14ac:dyDescent="0.35">
      <c r="A34" s="9" t="s">
        <v>86</v>
      </c>
      <c r="B34" s="4" t="s">
        <v>87</v>
      </c>
      <c r="C34" s="4" t="s">
        <v>88</v>
      </c>
      <c r="D34" s="5">
        <v>294000</v>
      </c>
    </row>
    <row r="35" spans="1:4" s="22" customFormat="1" x14ac:dyDescent="0.35">
      <c r="A35" s="3" t="s">
        <v>114</v>
      </c>
      <c r="B35" s="4" t="s">
        <v>115</v>
      </c>
      <c r="C35" s="4" t="s">
        <v>116</v>
      </c>
      <c r="D35" s="5">
        <v>110000</v>
      </c>
    </row>
    <row r="36" spans="1:4" s="22" customFormat="1" x14ac:dyDescent="0.35">
      <c r="A36" s="9" t="s">
        <v>72</v>
      </c>
      <c r="B36" s="4" t="s">
        <v>73</v>
      </c>
      <c r="C36" s="4" t="s">
        <v>74</v>
      </c>
      <c r="D36" s="5">
        <v>250000</v>
      </c>
    </row>
    <row r="37" spans="1:4" s="22" customFormat="1" x14ac:dyDescent="0.35">
      <c r="A37" s="14" t="s">
        <v>159</v>
      </c>
      <c r="B37" s="4" t="s">
        <v>156</v>
      </c>
      <c r="C37" s="4" t="s">
        <v>155</v>
      </c>
      <c r="D37" s="5">
        <v>85000</v>
      </c>
    </row>
    <row r="38" spans="1:4" s="22" customFormat="1" x14ac:dyDescent="0.35">
      <c r="A38" s="7" t="s">
        <v>232</v>
      </c>
      <c r="B38" s="4" t="s">
        <v>10</v>
      </c>
      <c r="C38" s="4" t="s">
        <v>40</v>
      </c>
      <c r="D38" s="5">
        <v>68934</v>
      </c>
    </row>
    <row r="39" spans="1:4" s="22" customFormat="1" x14ac:dyDescent="0.35">
      <c r="A39" s="3" t="s">
        <v>123</v>
      </c>
      <c r="B39" s="4" t="s">
        <v>124</v>
      </c>
      <c r="C39" s="4" t="s">
        <v>125</v>
      </c>
      <c r="D39" s="5">
        <v>60000</v>
      </c>
    </row>
    <row r="40" spans="1:4" s="22" customFormat="1" x14ac:dyDescent="0.35">
      <c r="A40" s="8" t="s">
        <v>217</v>
      </c>
      <c r="B40" s="4" t="s">
        <v>218</v>
      </c>
      <c r="C40" s="4" t="s">
        <v>219</v>
      </c>
      <c r="D40" s="5">
        <v>360000</v>
      </c>
    </row>
    <row r="41" spans="1:4" s="22" customFormat="1" x14ac:dyDescent="0.35">
      <c r="A41" s="7" t="s">
        <v>233</v>
      </c>
      <c r="B41" s="4" t="s">
        <v>10</v>
      </c>
      <c r="C41" s="4" t="s">
        <v>37</v>
      </c>
      <c r="D41" s="5">
        <v>165868</v>
      </c>
    </row>
    <row r="42" spans="1:4" s="22" customFormat="1" x14ac:dyDescent="0.35">
      <c r="A42" s="7" t="s">
        <v>52</v>
      </c>
      <c r="B42" s="4" t="s">
        <v>14</v>
      </c>
      <c r="C42" s="4" t="s">
        <v>15</v>
      </c>
      <c r="D42" s="5">
        <v>100000</v>
      </c>
    </row>
    <row r="43" spans="1:4" s="22" customFormat="1" x14ac:dyDescent="0.35">
      <c r="A43" s="9" t="s">
        <v>69</v>
      </c>
      <c r="B43" s="4" t="s">
        <v>70</v>
      </c>
      <c r="C43" s="4" t="s">
        <v>71</v>
      </c>
      <c r="D43" s="5">
        <v>165000</v>
      </c>
    </row>
    <row r="44" spans="1:4" s="22" customFormat="1" x14ac:dyDescent="0.35">
      <c r="A44" s="3" t="s">
        <v>132</v>
      </c>
      <c r="B44" s="4" t="s">
        <v>133</v>
      </c>
      <c r="C44" s="4" t="s">
        <v>134</v>
      </c>
      <c r="D44" s="5">
        <v>534700</v>
      </c>
    </row>
    <row r="45" spans="1:4" s="22" customFormat="1" x14ac:dyDescent="0.35">
      <c r="A45" s="10" t="s">
        <v>175</v>
      </c>
      <c r="B45" s="4" t="s">
        <v>6</v>
      </c>
      <c r="C45" s="4" t="s">
        <v>176</v>
      </c>
      <c r="D45" s="5">
        <v>250000</v>
      </c>
    </row>
    <row r="46" spans="1:4" s="22" customFormat="1" x14ac:dyDescent="0.35">
      <c r="A46" s="3" t="s">
        <v>154</v>
      </c>
      <c r="B46" s="4" t="s">
        <v>135</v>
      </c>
      <c r="C46" s="4" t="s">
        <v>136</v>
      </c>
      <c r="D46" s="5">
        <v>800000</v>
      </c>
    </row>
    <row r="47" spans="1:4" s="22" customFormat="1" x14ac:dyDescent="0.35">
      <c r="A47" s="3" t="s">
        <v>137</v>
      </c>
      <c r="B47" s="4" t="s">
        <v>138</v>
      </c>
      <c r="C47" s="4" t="s">
        <v>139</v>
      </c>
      <c r="D47" s="5">
        <v>450000</v>
      </c>
    </row>
    <row r="48" spans="1:4" s="22" customFormat="1" x14ac:dyDescent="0.35">
      <c r="A48" s="10" t="s">
        <v>180</v>
      </c>
      <c r="B48" s="4" t="s">
        <v>76</v>
      </c>
      <c r="C48" s="4" t="s">
        <v>181</v>
      </c>
      <c r="D48" s="5">
        <v>400000</v>
      </c>
    </row>
    <row r="49" spans="1:18" s="22" customFormat="1" x14ac:dyDescent="0.35">
      <c r="A49" s="10" t="s">
        <v>184</v>
      </c>
      <c r="B49" s="4" t="s">
        <v>185</v>
      </c>
      <c r="C49" s="4" t="s">
        <v>186</v>
      </c>
      <c r="D49" s="5">
        <v>50000</v>
      </c>
    </row>
    <row r="50" spans="1:18" s="22" customFormat="1" x14ac:dyDescent="0.35">
      <c r="A50" s="7" t="s">
        <v>42</v>
      </c>
      <c r="B50" s="4" t="s">
        <v>29</v>
      </c>
      <c r="C50" s="4" t="s">
        <v>30</v>
      </c>
      <c r="D50" s="5">
        <v>500000</v>
      </c>
    </row>
    <row r="51" spans="1:18" s="22" customFormat="1" x14ac:dyDescent="0.35">
      <c r="A51" s="10" t="s">
        <v>223</v>
      </c>
      <c r="B51" s="4" t="s">
        <v>224</v>
      </c>
      <c r="C51" s="4" t="s">
        <v>225</v>
      </c>
      <c r="D51" s="5">
        <v>263750</v>
      </c>
    </row>
    <row r="52" spans="1:18" s="22" customFormat="1" x14ac:dyDescent="0.35">
      <c r="A52" s="7" t="s">
        <v>234</v>
      </c>
      <c r="B52" s="4" t="s">
        <v>0</v>
      </c>
      <c r="C52" s="4" t="s">
        <v>24</v>
      </c>
      <c r="D52" s="5">
        <v>631430</v>
      </c>
    </row>
    <row r="53" spans="1:18" s="22" customFormat="1" x14ac:dyDescent="0.35">
      <c r="A53" s="6" t="s">
        <v>20</v>
      </c>
      <c r="B53" s="4" t="s">
        <v>3</v>
      </c>
      <c r="C53" s="4" t="s">
        <v>31</v>
      </c>
      <c r="D53" s="5">
        <v>200000</v>
      </c>
    </row>
    <row r="54" spans="1:18" s="22" customFormat="1" x14ac:dyDescent="0.35">
      <c r="A54" s="6" t="s">
        <v>44</v>
      </c>
      <c r="B54" s="4" t="s">
        <v>38</v>
      </c>
      <c r="C54" s="4" t="s">
        <v>39</v>
      </c>
      <c r="D54" s="5">
        <v>100000</v>
      </c>
    </row>
    <row r="55" spans="1:18" s="23" customFormat="1" x14ac:dyDescent="0.35">
      <c r="A55" s="7" t="s">
        <v>46</v>
      </c>
      <c r="B55" s="4" t="s">
        <v>27</v>
      </c>
      <c r="C55" s="4" t="s">
        <v>28</v>
      </c>
      <c r="D55" s="5">
        <v>200000</v>
      </c>
      <c r="E55" s="22"/>
      <c r="F55" s="22"/>
      <c r="G55" s="22"/>
      <c r="H55" s="22"/>
      <c r="I55" s="22"/>
      <c r="J55" s="22"/>
      <c r="K55" s="22"/>
      <c r="L55" s="22"/>
      <c r="M55" s="22"/>
      <c r="N55" s="22"/>
      <c r="O55" s="22"/>
      <c r="P55" s="22"/>
      <c r="Q55" s="22"/>
      <c r="R55" s="22"/>
    </row>
    <row r="56" spans="1:18" s="23" customFormat="1" x14ac:dyDescent="0.35">
      <c r="A56" s="9" t="s">
        <v>75</v>
      </c>
      <c r="B56" s="4" t="s">
        <v>76</v>
      </c>
      <c r="C56" s="4" t="s">
        <v>77</v>
      </c>
      <c r="D56" s="5">
        <v>250000</v>
      </c>
      <c r="E56" s="22"/>
      <c r="F56" s="22"/>
      <c r="G56" s="22"/>
      <c r="H56" s="22"/>
      <c r="I56" s="22"/>
      <c r="J56" s="22"/>
      <c r="K56" s="22"/>
      <c r="L56" s="22"/>
      <c r="M56" s="22"/>
      <c r="N56" s="22"/>
      <c r="O56" s="22"/>
      <c r="P56" s="22"/>
      <c r="Q56" s="22"/>
      <c r="R56" s="22"/>
    </row>
    <row r="57" spans="1:18" s="22" customFormat="1" x14ac:dyDescent="0.35">
      <c r="A57" s="8" t="s">
        <v>163</v>
      </c>
      <c r="B57" s="4" t="s">
        <v>164</v>
      </c>
      <c r="C57" s="4" t="s">
        <v>165</v>
      </c>
      <c r="D57" s="5">
        <v>1773000</v>
      </c>
    </row>
    <row r="58" spans="1:18" s="22" customFormat="1" x14ac:dyDescent="0.35">
      <c r="A58" s="10" t="s">
        <v>193</v>
      </c>
      <c r="B58" s="4" t="s">
        <v>194</v>
      </c>
      <c r="C58" s="4" t="s">
        <v>195</v>
      </c>
      <c r="D58" s="5">
        <v>150000</v>
      </c>
    </row>
    <row r="59" spans="1:18" s="22" customFormat="1" x14ac:dyDescent="0.35">
      <c r="A59" s="10" t="s">
        <v>220</v>
      </c>
      <c r="B59" s="15" t="s">
        <v>221</v>
      </c>
      <c r="C59" s="4" t="s">
        <v>222</v>
      </c>
      <c r="D59" s="5">
        <v>80000</v>
      </c>
    </row>
    <row r="60" spans="1:18" s="22" customFormat="1" x14ac:dyDescent="0.35">
      <c r="A60" s="9" t="s">
        <v>83</v>
      </c>
      <c r="B60" s="4" t="s">
        <v>84</v>
      </c>
      <c r="C60" s="4" t="s">
        <v>85</v>
      </c>
      <c r="D60" s="5">
        <v>19090</v>
      </c>
    </row>
    <row r="61" spans="1:18" s="22" customFormat="1" ht="18" customHeight="1" x14ac:dyDescent="0.35">
      <c r="A61" s="9" t="s">
        <v>89</v>
      </c>
      <c r="B61" s="4" t="s">
        <v>90</v>
      </c>
      <c r="C61" s="4" t="s">
        <v>91</v>
      </c>
      <c r="D61" s="5">
        <v>1000040</v>
      </c>
    </row>
    <row r="62" spans="1:18" s="22" customFormat="1" ht="18" customHeight="1" x14ac:dyDescent="0.35">
      <c r="A62" s="10" t="s">
        <v>214</v>
      </c>
      <c r="B62" s="4" t="s">
        <v>215</v>
      </c>
      <c r="C62" s="4" t="s">
        <v>216</v>
      </c>
      <c r="D62" s="11">
        <v>95000</v>
      </c>
    </row>
    <row r="63" spans="1:18" s="22" customFormat="1" ht="18" customHeight="1" x14ac:dyDescent="0.35">
      <c r="A63" s="10" t="s">
        <v>166</v>
      </c>
      <c r="B63" s="4" t="s">
        <v>167</v>
      </c>
      <c r="C63" s="4" t="s">
        <v>168</v>
      </c>
      <c r="D63" s="5">
        <v>80000</v>
      </c>
    </row>
    <row r="64" spans="1:18" s="22" customFormat="1" ht="18" customHeight="1" x14ac:dyDescent="0.35">
      <c r="A64" s="9" t="s">
        <v>57</v>
      </c>
      <c r="B64" s="4" t="s">
        <v>58</v>
      </c>
      <c r="C64" s="4" t="s">
        <v>59</v>
      </c>
      <c r="D64" s="5">
        <v>400000</v>
      </c>
    </row>
    <row r="65" spans="1:4" s="22" customFormat="1" ht="18" customHeight="1" x14ac:dyDescent="0.35">
      <c r="A65" s="14" t="s">
        <v>160</v>
      </c>
      <c r="B65" s="4" t="s">
        <v>158</v>
      </c>
      <c r="C65" s="4" t="s">
        <v>157</v>
      </c>
      <c r="D65" s="5">
        <v>360000</v>
      </c>
    </row>
    <row r="66" spans="1:4" s="22" customFormat="1" ht="18" customHeight="1" x14ac:dyDescent="0.35">
      <c r="A66" s="7" t="s">
        <v>47</v>
      </c>
      <c r="B66" s="4" t="s">
        <v>22</v>
      </c>
      <c r="C66" s="4" t="s">
        <v>23</v>
      </c>
      <c r="D66" s="5">
        <v>300000</v>
      </c>
    </row>
    <row r="67" spans="1:4" s="22" customFormat="1" ht="18" customHeight="1" x14ac:dyDescent="0.35">
      <c r="A67" s="9" t="s">
        <v>60</v>
      </c>
      <c r="B67" s="4" t="s">
        <v>61</v>
      </c>
      <c r="C67" s="4" t="s">
        <v>62</v>
      </c>
      <c r="D67" s="5">
        <v>73230</v>
      </c>
    </row>
    <row r="68" spans="1:4" s="22" customFormat="1" ht="18" customHeight="1" x14ac:dyDescent="0.35">
      <c r="A68" s="9" t="s">
        <v>63</v>
      </c>
      <c r="B68" s="4" t="s">
        <v>64</v>
      </c>
      <c r="C68" s="4" t="s">
        <v>65</v>
      </c>
      <c r="D68" s="5">
        <v>100000</v>
      </c>
    </row>
    <row r="69" spans="1:4" s="22" customFormat="1" ht="18" customHeight="1" x14ac:dyDescent="0.35">
      <c r="A69" s="9" t="s">
        <v>92</v>
      </c>
      <c r="B69" s="4" t="s">
        <v>93</v>
      </c>
      <c r="C69" s="4" t="s">
        <v>94</v>
      </c>
      <c r="D69" s="5">
        <v>295000</v>
      </c>
    </row>
    <row r="70" spans="1:4" s="22" customFormat="1" ht="18" customHeight="1" x14ac:dyDescent="0.35">
      <c r="A70" s="3" t="s">
        <v>140</v>
      </c>
      <c r="B70" s="4" t="s">
        <v>141</v>
      </c>
      <c r="C70" s="4" t="s">
        <v>142</v>
      </c>
      <c r="D70" s="5">
        <v>60000</v>
      </c>
    </row>
    <row r="71" spans="1:4" s="22" customFormat="1" ht="18" customHeight="1" x14ac:dyDescent="0.35">
      <c r="A71" s="3" t="s">
        <v>143</v>
      </c>
      <c r="B71" s="4" t="s">
        <v>73</v>
      </c>
      <c r="C71" s="4" t="s">
        <v>144</v>
      </c>
      <c r="D71" s="5">
        <v>600000</v>
      </c>
    </row>
    <row r="72" spans="1:4" s="22" customFormat="1" ht="18" customHeight="1" x14ac:dyDescent="0.35">
      <c r="A72" s="3" t="s">
        <v>145</v>
      </c>
      <c r="B72" s="4" t="s">
        <v>146</v>
      </c>
      <c r="C72" s="4" t="s">
        <v>147</v>
      </c>
      <c r="D72" s="5">
        <v>42900</v>
      </c>
    </row>
    <row r="73" spans="1:4" s="22" customFormat="1" ht="18" customHeight="1" x14ac:dyDescent="0.35">
      <c r="A73" s="3" t="s">
        <v>148</v>
      </c>
      <c r="B73" s="4" t="s">
        <v>133</v>
      </c>
      <c r="C73" s="4" t="s">
        <v>149</v>
      </c>
      <c r="D73" s="5">
        <v>200000</v>
      </c>
    </row>
    <row r="74" spans="1:4" s="22" customFormat="1" ht="18" customHeight="1" x14ac:dyDescent="0.35">
      <c r="A74" s="3" t="s">
        <v>150</v>
      </c>
      <c r="B74" s="4" t="s">
        <v>127</v>
      </c>
      <c r="C74" s="4" t="s">
        <v>151</v>
      </c>
      <c r="D74" s="5">
        <v>300000</v>
      </c>
    </row>
    <row r="75" spans="1:4" s="22" customFormat="1" ht="18" customHeight="1" x14ac:dyDescent="0.35">
      <c r="A75" s="3" t="s">
        <v>152</v>
      </c>
      <c r="B75" s="4" t="s">
        <v>121</v>
      </c>
      <c r="C75" s="4" t="s">
        <v>153</v>
      </c>
      <c r="D75" s="5">
        <v>238000</v>
      </c>
    </row>
    <row r="76" spans="1:4" s="22" customFormat="1" ht="18" customHeight="1" x14ac:dyDescent="0.35">
      <c r="A76" s="10" t="s">
        <v>169</v>
      </c>
      <c r="B76" s="4" t="s">
        <v>170</v>
      </c>
      <c r="C76" s="4" t="s">
        <v>171</v>
      </c>
      <c r="D76" s="5">
        <v>250000</v>
      </c>
    </row>
    <row r="77" spans="1:4" s="22" customFormat="1" ht="18" customHeight="1" x14ac:dyDescent="0.35">
      <c r="A77" s="8" t="s">
        <v>187</v>
      </c>
      <c r="B77" s="4" t="s">
        <v>188</v>
      </c>
      <c r="C77" s="4" t="s">
        <v>189</v>
      </c>
      <c r="D77" s="5">
        <v>100000</v>
      </c>
    </row>
    <row r="78" spans="1:4" s="22" customFormat="1" ht="18" customHeight="1" x14ac:dyDescent="0.35">
      <c r="A78" s="10" t="s">
        <v>190</v>
      </c>
      <c r="B78" s="16" t="s">
        <v>191</v>
      </c>
      <c r="C78" s="4" t="s">
        <v>192</v>
      </c>
      <c r="D78" s="5">
        <v>234000</v>
      </c>
    </row>
    <row r="79" spans="1:4" s="22" customFormat="1" ht="18" customHeight="1" x14ac:dyDescent="0.35">
      <c r="A79" s="10" t="s">
        <v>199</v>
      </c>
      <c r="B79" s="4" t="s">
        <v>200</v>
      </c>
      <c r="C79" s="4" t="s">
        <v>201</v>
      </c>
      <c r="D79" s="5">
        <v>150000</v>
      </c>
    </row>
    <row r="80" spans="1:4" s="22" customFormat="1" ht="18" customHeight="1" x14ac:dyDescent="0.35">
      <c r="A80" s="10" t="s">
        <v>205</v>
      </c>
      <c r="B80" s="4" t="s">
        <v>206</v>
      </c>
      <c r="C80" s="4" t="s">
        <v>207</v>
      </c>
      <c r="D80" s="5">
        <v>740000</v>
      </c>
    </row>
    <row r="81" spans="1:4" s="22" customFormat="1" ht="18" customHeight="1" x14ac:dyDescent="0.35">
      <c r="A81" s="10" t="s">
        <v>226</v>
      </c>
      <c r="B81" s="4" t="s">
        <v>227</v>
      </c>
      <c r="C81" s="4" t="s">
        <v>228</v>
      </c>
      <c r="D81" s="5">
        <v>100000</v>
      </c>
    </row>
    <row r="82" spans="1:4" s="22" customFormat="1" x14ac:dyDescent="0.35">
      <c r="A82" s="8"/>
      <c r="B82" s="4" t="s">
        <v>229</v>
      </c>
      <c r="C82" s="4" t="s">
        <v>230</v>
      </c>
      <c r="D82" s="5">
        <v>0</v>
      </c>
    </row>
    <row r="83" spans="1:4" s="22" customFormat="1" x14ac:dyDescent="0.35">
      <c r="A83" s="24"/>
      <c r="B83" s="20" t="s">
        <v>231</v>
      </c>
      <c r="C83" s="20"/>
      <c r="D83" s="17">
        <f>SUM(D2:D82)</f>
        <v>24817942</v>
      </c>
    </row>
  </sheetData>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3FB6677F08A4244D9BE0AEE2CBC46A23" ma:contentTypeVersion="4" ma:contentTypeDescription="Opprett et nytt dokument." ma:contentTypeScope="" ma:versionID="b1e3fd2570560ade5d292fe69ec2a0c5">
  <xsd:schema xmlns:xsd="http://www.w3.org/2001/XMLSchema" xmlns:xs="http://www.w3.org/2001/XMLSchema" xmlns:p="http://schemas.microsoft.com/office/2006/metadata/properties" xmlns:ns2="61c767fa-834a-4f1d-b52a-5afd5cac2d29" xmlns:ns3="38482029-431d-4bd9-bc7a-f35d4f1222c6" xmlns:ns4="e5e75694-a5fe-41bf-b9ff-d6708524bf01" targetNamespace="http://schemas.microsoft.com/office/2006/metadata/properties" ma:root="true" ma:fieldsID="022518f72969a25d48c0fa1965a7038e" ns2:_="" ns3:_="" ns4:_="">
    <xsd:import namespace="61c767fa-834a-4f1d-b52a-5afd5cac2d29"/>
    <xsd:import namespace="38482029-431d-4bd9-bc7a-f35d4f1222c6"/>
    <xsd:import namespace="e5e75694-a5fe-41bf-b9ff-d6708524bf01"/>
    <xsd:element name="properties">
      <xsd:complexType>
        <xsd:sequence>
          <xsd:element name="documentManagement">
            <xsd:complexType>
              <xsd:all>
                <xsd:element ref="ns2:Møte" minOccurs="0"/>
                <xsd:element ref="ns2:Møte_x003a_Tittel_x0020__x0028_koblet_x0020_til_x0020_element_x0029_" minOccurs="0"/>
                <xsd:element ref="ns3:Sak"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c767fa-834a-4f1d-b52a-5afd5cac2d29" elementFormDefault="qualified">
    <xsd:import namespace="http://schemas.microsoft.com/office/2006/documentManagement/types"/>
    <xsd:import namespace="http://schemas.microsoft.com/office/infopath/2007/PartnerControls"/>
    <xsd:element name="Møte" ma:index="8" nillable="true" ma:displayName="Møte" ma:list="{0b75eaac-32df-4cfe-a8aa-c90933c01dfc}" ma:internalName="M_x00f8_te" ma:showField="EventDate" ma:web="61c767fa-834a-4f1d-b52a-5afd5cac2d29">
      <xsd:simpleType>
        <xsd:restriction base="dms:Lookup"/>
      </xsd:simpleType>
    </xsd:element>
    <xsd:element name="Møte_x003a_Tittel_x0020__x0028_koblet_x0020_til_x0020_element_x0029_" ma:index="9" nillable="true" ma:displayName="Møte:Tittel (koblet til element)" ma:list="{0b75eaac-32df-4cfe-a8aa-c90933c01dfc}" ma:internalName="M_x00f8_te_x003A_Tittel_x0020__x0028_koblet_x0020_til_x0020_element_x0029_" ma:readOnly="true" ma:showField="LinkTitleNoMenu" ma:web="61c767fa-834a-4f1d-b52a-5afd5cac2d2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482029-431d-4bd9-bc7a-f35d4f1222c6" elementFormDefault="qualified">
    <xsd:import namespace="http://schemas.microsoft.com/office/2006/documentManagement/types"/>
    <xsd:import namespace="http://schemas.microsoft.com/office/infopath/2007/PartnerControls"/>
    <xsd:element name="Sak" ma:index="10" nillable="true" ma:displayName="Sak" ma:list="{ed5376c3-cbdf-4e9f-8424-356d13a6f2d5}" ma:internalName="Sak" ma:showField="LinkTitleNoMenu">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5e75694-a5fe-41bf-b9ff-d6708524bf01" elementFormDefault="qualified">
    <xsd:import namespace="http://schemas.microsoft.com/office/2006/documentManagement/types"/>
    <xsd:import namespace="http://schemas.microsoft.com/office/infopath/2007/PartnerControls"/>
    <xsd:element name="_dlc_DocId" ma:index="11" nillable="true" ma:displayName="Dokument-ID-verdi" ma:description="Verdien for dokument-IDen som er tilordnet elementet." ma:internalName="_dlc_DocId" ma:readOnly="true">
      <xsd:simpleType>
        <xsd:restriction base="dms:Text"/>
      </xsd:simpleType>
    </xsd:element>
    <xsd:element name="_dlc_DocIdUrl" ma:index="12"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ak xmlns="38482029-431d-4bd9-bc7a-f35d4f1222c6">195</Sak>
    <Møte xmlns="61c767fa-834a-4f1d-b52a-5afd5cac2d29">310</Møte>
  </documentManagement>
</p:properties>
</file>

<file path=customXml/itemProps1.xml><?xml version="1.0" encoding="utf-8"?>
<ds:datastoreItem xmlns:ds="http://schemas.openxmlformats.org/officeDocument/2006/customXml" ds:itemID="{D22B2B14-D53C-41ED-A34E-0B6569106AC3}">
  <ds:schemaRefs>
    <ds:schemaRef ds:uri="http://schemas.microsoft.com/sharepoint/v3/contenttype/forms"/>
  </ds:schemaRefs>
</ds:datastoreItem>
</file>

<file path=customXml/itemProps2.xml><?xml version="1.0" encoding="utf-8"?>
<ds:datastoreItem xmlns:ds="http://schemas.openxmlformats.org/officeDocument/2006/customXml" ds:itemID="{2C11AE50-04B5-4CA3-8AD2-82CCBDBEDF23}">
  <ds:schemaRefs>
    <ds:schemaRef ds:uri="http://schemas.microsoft.com/office/2006/metadata/longProperties"/>
  </ds:schemaRefs>
</ds:datastoreItem>
</file>

<file path=customXml/itemProps3.xml><?xml version="1.0" encoding="utf-8"?>
<ds:datastoreItem xmlns:ds="http://schemas.openxmlformats.org/officeDocument/2006/customXml" ds:itemID="{10B450CE-771E-47A9-A22F-F97734EB152F}">
  <ds:schemaRefs>
    <ds:schemaRef ds:uri="http://schemas.microsoft.com/sharepoint/events"/>
  </ds:schemaRefs>
</ds:datastoreItem>
</file>

<file path=customXml/itemProps4.xml><?xml version="1.0" encoding="utf-8"?>
<ds:datastoreItem xmlns:ds="http://schemas.openxmlformats.org/officeDocument/2006/customXml" ds:itemID="{732820D4-F700-4D3A-9D6C-F3B7BE1FB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c767fa-834a-4f1d-b52a-5afd5cac2d29"/>
    <ds:schemaRef ds:uri="38482029-431d-4bd9-bc7a-f35d4f1222c6"/>
    <ds:schemaRef ds:uri="e5e75694-a5fe-41bf-b9ff-d6708524b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A9FFC9A-534C-4350-9361-87FAEB7C2519}">
  <ds:schemaRefs>
    <ds:schemaRef ds:uri="http://purl.org/dc/terms/"/>
    <ds:schemaRef ds:uri="http://schemas.microsoft.com/office/2006/documentManagement/types"/>
    <ds:schemaRef ds:uri="http://schemas.microsoft.com/office/2006/metadata/properties"/>
    <ds:schemaRef ds:uri="61c767fa-834a-4f1d-b52a-5afd5cac2d29"/>
    <ds:schemaRef ds:uri="e5e75694-a5fe-41bf-b9ff-d6708524bf01"/>
    <ds:schemaRef ds:uri="http://purl.org/dc/elements/1.1/"/>
    <ds:schemaRef ds:uri="http://schemas.openxmlformats.org/package/2006/metadata/core-properties"/>
    <ds:schemaRef ds:uri="http://schemas.microsoft.com/office/infopath/2007/PartnerControls"/>
    <ds:schemaRef ds:uri="38482029-431d-4bd9-bc7a-f35d4f1222c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Ark1!Start</vt:lpstr>
    </vt:vector>
  </TitlesOfParts>
  <Company>Arkivverket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janmar</dc:creator>
  <cp:lastModifiedBy>Sissel Eltvik Wang</cp:lastModifiedBy>
  <dcterms:created xsi:type="dcterms:W3CDTF">2017-11-03T09:36:17Z</dcterms:created>
  <dcterms:modified xsi:type="dcterms:W3CDTF">2019-03-11T12:38:19Z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6FQYDHTHXYUR-701566215-1602</vt:lpwstr>
  </property>
  <property fmtid="{D5CDD505-2E9C-101B-9397-08002B2CF9AE}" pid="3" name="_dlc_DocIdItemGuid">
    <vt:lpwstr>d5c89348-4f7b-43f5-9412-4279b3771579</vt:lpwstr>
  </property>
  <property fmtid="{D5CDD505-2E9C-101B-9397-08002B2CF9AE}" pid="4" name="_dlc_DocIdUrl">
    <vt:lpwstr>https://intranett.arkivverket.no/ledergruppe/_layouts/15/DocIdRedir.aspx?ID=6FQYDHTHXYUR-701566215-1602, 6FQYDHTHXYUR-701566215-1602</vt:lpwstr>
  </property>
</Properties>
</file>